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Kancelaria\UMOWY\Prasa\Prasa na 2023\Prenumerata po okrojeniu\dok. na platformę zakupwą\"/>
    </mc:Choice>
  </mc:AlternateContent>
  <bookViews>
    <workbookView xWindow="0" yWindow="0" windowWidth="28800" windowHeight="12030"/>
  </bookViews>
  <sheets>
    <sheet name="Arkusz1" sheetId="1" r:id="rId1"/>
  </sheets>
  <definedNames>
    <definedName name="_xlnm.Print_Area" localSheetId="0">Arkusz1!$A$1:$K$77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G26" i="1"/>
  <c r="J26" i="1" s="1"/>
  <c r="I26" i="1"/>
  <c r="E27" i="1"/>
  <c r="G27" i="1"/>
  <c r="I27" i="1"/>
  <c r="J27" i="1"/>
  <c r="E28" i="1"/>
  <c r="G28" i="1" s="1"/>
  <c r="I28" i="1" s="1"/>
  <c r="E29" i="1"/>
  <c r="G29" i="1"/>
  <c r="I29" i="1"/>
  <c r="J29" i="1"/>
  <c r="E30" i="1"/>
  <c r="G30" i="1" s="1"/>
  <c r="E31" i="1"/>
  <c r="G31" i="1"/>
  <c r="I31" i="1" s="1"/>
  <c r="E32" i="1"/>
  <c r="G32" i="1" s="1"/>
  <c r="E33" i="1"/>
  <c r="G33" i="1"/>
  <c r="J33" i="1" s="1"/>
  <c r="I33" i="1"/>
  <c r="E34" i="1"/>
  <c r="G34" i="1"/>
  <c r="I34" i="1" s="1"/>
  <c r="E35" i="1"/>
  <c r="G35" i="1"/>
  <c r="J35" i="1" s="1"/>
  <c r="I35" i="1"/>
  <c r="E36" i="1"/>
  <c r="G36" i="1"/>
  <c r="I36" i="1"/>
  <c r="J36" i="1"/>
  <c r="E37" i="1"/>
  <c r="G37" i="1" s="1"/>
  <c r="I37" i="1" s="1"/>
  <c r="E38" i="1"/>
  <c r="G38" i="1"/>
  <c r="I38" i="1"/>
  <c r="J38" i="1"/>
  <c r="E39" i="1"/>
  <c r="G39" i="1" s="1"/>
  <c r="E40" i="1"/>
  <c r="G40" i="1"/>
  <c r="I40" i="1" s="1"/>
  <c r="E41" i="1"/>
  <c r="G41" i="1" s="1"/>
  <c r="E42" i="1"/>
  <c r="G42" i="1"/>
  <c r="J42" i="1" s="1"/>
  <c r="I42" i="1"/>
  <c r="E43" i="1"/>
  <c r="G43" i="1"/>
  <c r="I43" i="1" s="1"/>
  <c r="I41" i="1" l="1"/>
  <c r="J41" i="1"/>
  <c r="I30" i="1"/>
  <c r="J30" i="1" s="1"/>
  <c r="I39" i="1"/>
  <c r="J39" i="1"/>
  <c r="I32" i="1"/>
  <c r="J32" i="1"/>
  <c r="J43" i="1"/>
  <c r="J40" i="1"/>
  <c r="J37" i="1"/>
  <c r="J34" i="1"/>
  <c r="J31" i="1"/>
  <c r="J28" i="1"/>
  <c r="E76" i="1"/>
  <c r="G76" i="1" s="1"/>
  <c r="E75" i="1"/>
  <c r="G75" i="1" s="1"/>
  <c r="E74" i="1"/>
  <c r="G74" i="1" s="1"/>
  <c r="I74" i="1" s="1"/>
  <c r="E73" i="1"/>
  <c r="G73" i="1" s="1"/>
  <c r="E72" i="1"/>
  <c r="G72" i="1" s="1"/>
  <c r="E71" i="1"/>
  <c r="G71" i="1" s="1"/>
  <c r="I71" i="1" s="1"/>
  <c r="E70" i="1"/>
  <c r="G70" i="1" s="1"/>
  <c r="E69" i="1"/>
  <c r="G69" i="1" s="1"/>
  <c r="E68" i="1"/>
  <c r="G68" i="1" s="1"/>
  <c r="I68" i="1" s="1"/>
  <c r="G67" i="1"/>
  <c r="E67" i="1"/>
  <c r="E66" i="1"/>
  <c r="G66" i="1" s="1"/>
  <c r="E65" i="1"/>
  <c r="G65" i="1" s="1"/>
  <c r="I65" i="1" s="1"/>
  <c r="E64" i="1"/>
  <c r="G64" i="1" s="1"/>
  <c r="E63" i="1"/>
  <c r="G63" i="1" s="1"/>
  <c r="J62" i="1"/>
  <c r="E62" i="1"/>
  <c r="G62" i="1" s="1"/>
  <c r="I62" i="1" s="1"/>
  <c r="E61" i="1"/>
  <c r="G61" i="1" s="1"/>
  <c r="E60" i="1"/>
  <c r="G60" i="1" s="1"/>
  <c r="E59" i="1"/>
  <c r="G59" i="1" s="1"/>
  <c r="I59" i="1" s="1"/>
  <c r="E58" i="1"/>
  <c r="G58" i="1" s="1"/>
  <c r="E57" i="1"/>
  <c r="G57" i="1" s="1"/>
  <c r="J56" i="1"/>
  <c r="E56" i="1"/>
  <c r="G56" i="1" s="1"/>
  <c r="I56" i="1" s="1"/>
  <c r="E55" i="1"/>
  <c r="G55" i="1" s="1"/>
  <c r="E54" i="1"/>
  <c r="G54" i="1" s="1"/>
  <c r="E53" i="1"/>
  <c r="G53" i="1" s="1"/>
  <c r="I53" i="1" s="1"/>
  <c r="E52" i="1"/>
  <c r="G52" i="1" s="1"/>
  <c r="E51" i="1"/>
  <c r="G51" i="1" s="1"/>
  <c r="E50" i="1"/>
  <c r="G50" i="1" s="1"/>
  <c r="I50" i="1" s="1"/>
  <c r="E49" i="1"/>
  <c r="G49" i="1" s="1"/>
  <c r="E48" i="1"/>
  <c r="G48" i="1" s="1"/>
  <c r="E47" i="1"/>
  <c r="G47" i="1" s="1"/>
  <c r="I47" i="1" s="1"/>
  <c r="E46" i="1"/>
  <c r="G46" i="1" s="1"/>
  <c r="E45" i="1"/>
  <c r="G45" i="1" s="1"/>
  <c r="E44" i="1"/>
  <c r="G44" i="1" s="1"/>
  <c r="I44" i="1" s="1"/>
  <c r="J44" i="1" l="1"/>
  <c r="J74" i="1"/>
  <c r="J53" i="1"/>
  <c r="J71" i="1"/>
  <c r="J50" i="1"/>
  <c r="J68" i="1"/>
  <c r="J47" i="1"/>
  <c r="J65" i="1"/>
  <c r="J59" i="1"/>
  <c r="J63" i="1"/>
  <c r="I45" i="1"/>
  <c r="J45" i="1" s="1"/>
  <c r="I48" i="1"/>
  <c r="J48" i="1" s="1"/>
  <c r="I51" i="1"/>
  <c r="J51" i="1" s="1"/>
  <c r="I54" i="1"/>
  <c r="J54" i="1" s="1"/>
  <c r="I57" i="1"/>
  <c r="J57" i="1" s="1"/>
  <c r="I60" i="1"/>
  <c r="J60" i="1" s="1"/>
  <c r="I63" i="1"/>
  <c r="I66" i="1"/>
  <c r="J66" i="1" s="1"/>
  <c r="I69" i="1"/>
  <c r="J69" i="1" s="1"/>
  <c r="I72" i="1"/>
  <c r="J72" i="1" s="1"/>
  <c r="I75" i="1"/>
  <c r="J75" i="1" s="1"/>
  <c r="I46" i="1"/>
  <c r="J46" i="1" s="1"/>
  <c r="I49" i="1"/>
  <c r="J49" i="1" s="1"/>
  <c r="I52" i="1"/>
  <c r="J52" i="1" s="1"/>
  <c r="I55" i="1"/>
  <c r="J55" i="1" s="1"/>
  <c r="I58" i="1"/>
  <c r="J58" i="1" s="1"/>
  <c r="I61" i="1"/>
  <c r="J61" i="1" s="1"/>
  <c r="I64" i="1"/>
  <c r="J64" i="1" s="1"/>
  <c r="I67" i="1"/>
  <c r="J67" i="1" s="1"/>
  <c r="I70" i="1"/>
  <c r="J70" i="1" s="1"/>
  <c r="J73" i="1"/>
  <c r="I73" i="1"/>
  <c r="I76" i="1"/>
  <c r="J76" i="1" s="1"/>
  <c r="C77" i="1" l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</calcChain>
</file>

<file path=xl/sharedStrings.xml><?xml version="1.0" encoding="utf-8"?>
<sst xmlns="http://schemas.openxmlformats.org/spreadsheetml/2006/main" count="85" uniqueCount="84">
  <si>
    <t>Zestawienie prasy:</t>
  </si>
  <si>
    <t>L.p.</t>
  </si>
  <si>
    <t xml:space="preserve">Tytuł </t>
  </si>
  <si>
    <t>Liczba egz.</t>
  </si>
  <si>
    <t xml:space="preserve">Ilość wydań </t>
  </si>
  <si>
    <t>Liczba w okresie</t>
  </si>
  <si>
    <t>Cena netto</t>
  </si>
  <si>
    <t>Wartość netto</t>
  </si>
  <si>
    <t>Stawka VAT w %</t>
  </si>
  <si>
    <t>Wartość VAT</t>
  </si>
  <si>
    <t>Wartość brutto</t>
  </si>
  <si>
    <t>Uwagi</t>
  </si>
  <si>
    <t>Abecadło</t>
  </si>
  <si>
    <t>Angora</t>
  </si>
  <si>
    <t>Biblioteka Publiczna</t>
  </si>
  <si>
    <t>Bibliotekarz</t>
  </si>
  <si>
    <t>Charaktery</t>
  </si>
  <si>
    <t>Cogito</t>
  </si>
  <si>
    <t>Cztery Kąty</t>
  </si>
  <si>
    <t>English Matters</t>
  </si>
  <si>
    <t>Forbes</t>
  </si>
  <si>
    <t>Gardeners' World Edycja Polska</t>
  </si>
  <si>
    <t>Gazeta Wyborcza wersja podstawowa</t>
  </si>
  <si>
    <t>Gość Niedzielny</t>
  </si>
  <si>
    <t>Handmade Magazyn-Specjal</t>
  </si>
  <si>
    <t>Kobieta i Życie</t>
  </si>
  <si>
    <t>Kosmos dla dziewczynek</t>
  </si>
  <si>
    <t>Książki. Magazyn do Czytania</t>
  </si>
  <si>
    <t>Kumpel</t>
  </si>
  <si>
    <t>Magazyn Literacki KSIĄŻKI</t>
  </si>
  <si>
    <t>Men's Health</t>
  </si>
  <si>
    <t>Młody Technik</t>
  </si>
  <si>
    <t>Moje Mieszkanie</t>
  </si>
  <si>
    <t>Mój Piękny Ogród</t>
  </si>
  <si>
    <t>National Geographic Polska</t>
  </si>
  <si>
    <t>Newsweek Extra. Psychologia dziecka + psychologia nastolatka</t>
  </si>
  <si>
    <t>Newsweek Learning English</t>
  </si>
  <si>
    <t>Newsweek Polska</t>
  </si>
  <si>
    <t>Pani</t>
  </si>
  <si>
    <t>Pismo. Magazyn Opinii</t>
  </si>
  <si>
    <t>Polityka</t>
  </si>
  <si>
    <t>Poradnik Bibliotekarza</t>
  </si>
  <si>
    <t>Poradnik Domowy</t>
  </si>
  <si>
    <t>Poradnik Instytucji Kultury</t>
  </si>
  <si>
    <t>Przegląd</t>
  </si>
  <si>
    <t>Przegląd Sportowy</t>
  </si>
  <si>
    <t>Przekrój</t>
  </si>
  <si>
    <t>Rzeczpospolita wersja Podstawowa</t>
  </si>
  <si>
    <t>Sens</t>
  </si>
  <si>
    <t>Sieci</t>
  </si>
  <si>
    <t>Skarpa Warszawska</t>
  </si>
  <si>
    <t>Stolica</t>
  </si>
  <si>
    <t>Świerszczyk</t>
  </si>
  <si>
    <t>Traveler</t>
  </si>
  <si>
    <t>Twój Styl</t>
  </si>
  <si>
    <t>Tygodnik Powszechny</t>
  </si>
  <si>
    <t>Victor</t>
  </si>
  <si>
    <t>Viva</t>
  </si>
  <si>
    <t>Weranda Country</t>
  </si>
  <si>
    <t>Wiedza i Życie</t>
  </si>
  <si>
    <t>Wysokie Obcasy Extra</t>
  </si>
  <si>
    <t>Zwierciadło</t>
  </si>
  <si>
    <t>Żyj Naturalnie</t>
  </si>
  <si>
    <t>RAZEM</t>
  </si>
  <si>
    <t>……………….……………………..……….</t>
  </si>
  <si>
    <t xml:space="preserve">pieczęć Wykonawcy/Wykonawców  </t>
  </si>
  <si>
    <t xml:space="preserve">Formularz Oferty Cenowej </t>
  </si>
  <si>
    <t>Firma:</t>
  </si>
  <si>
    <t>Adres:</t>
  </si>
  <si>
    <t>NIP:</t>
  </si>
  <si>
    <t>REGON:</t>
  </si>
  <si>
    <t>Strona www</t>
  </si>
  <si>
    <t>Adres e-mail:</t>
  </si>
  <si>
    <t>Telefon:</t>
  </si>
  <si>
    <t>Fax:</t>
  </si>
  <si>
    <t xml:space="preserve">cena łączna netto: </t>
  </si>
  <si>
    <t xml:space="preserve">słownie: </t>
  </si>
  <si>
    <t>…………………………………………………….………. zł.</t>
  </si>
  <si>
    <t xml:space="preserve">cena łączna brutto: </t>
  </si>
  <si>
    <t>…………………………………….………………………. zł.</t>
  </si>
  <si>
    <t>Załącznik nr 1 do zapytania ofertowego nr ADM.26.2.19.2022</t>
  </si>
  <si>
    <t xml:space="preserve">Odpowiadając na ogłoszenie Biblioteki Publicznej w Dzielnicy Włochy m.st. Warszawy nr ADM.26.2.19.2022 na świadczenie usługi dostawy prasy codziennej i czasopism periodycznych polskich i zagranicznych w 2023r. oferujemy wykonanie przedmiotu zamówienia jak niżej:  </t>
  </si>
  <si>
    <t>……………...……………………</t>
  </si>
  <si>
    <t>.…………….…..……………….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</si>
</sst>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10"/>
      <name val="Calibri"/>
      <family val="2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wrapText="1"/>
    </xf>
    <xf numFmtId="0" fontId="6" fillId="3" borderId="10" xfId="0" applyFont="1" applyFill="1" applyBorder="1" applyAlignment="1">
      <alignment horizontal="center"/>
    </xf>
    <xf numFmtId="4" fontId="6" fillId="3" borderId="11" xfId="0" applyNumberFormat="1" applyFont="1" applyFill="1" applyBorder="1"/>
    <xf numFmtId="0" fontId="5" fillId="2" borderId="12" xfId="0" applyFont="1" applyFill="1" applyBorder="1" applyAlignment="1">
      <alignment wrapText="1"/>
    </xf>
    <xf numFmtId="0" fontId="6" fillId="2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2" fontId="6" fillId="0" borderId="15" xfId="0" applyNumberFormat="1" applyFont="1" applyBorder="1"/>
    <xf numFmtId="0" fontId="6" fillId="0" borderId="16" xfId="0" applyFont="1" applyBorder="1"/>
    <xf numFmtId="0" fontId="5" fillId="2" borderId="12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2" fontId="6" fillId="0" borderId="20" xfId="0" applyNumberFormat="1" applyFont="1" applyBorder="1"/>
    <xf numFmtId="4" fontId="6" fillId="3" borderId="21" xfId="0" applyNumberFormat="1" applyFont="1" applyFill="1" applyBorder="1"/>
    <xf numFmtId="0" fontId="6" fillId="0" borderId="22" xfId="0" applyFont="1" applyBorder="1"/>
    <xf numFmtId="0" fontId="6" fillId="4" borderId="6" xfId="0" applyFont="1" applyFill="1" applyBorder="1"/>
    <xf numFmtId="0" fontId="6" fillId="2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/>
    <xf numFmtId="0" fontId="8" fillId="2" borderId="2" xfId="0" applyFont="1" applyFill="1" applyBorder="1" applyAlignment="1">
      <alignment horizontal="center" vertical="center"/>
    </xf>
    <xf numFmtId="0" fontId="6" fillId="4" borderId="3" xfId="0" applyFont="1" applyFill="1" applyBorder="1"/>
    <xf numFmtId="0" fontId="6" fillId="3" borderId="26" xfId="0" applyFont="1" applyFill="1" applyBorder="1" applyAlignment="1">
      <alignment horizontal="center"/>
    </xf>
    <xf numFmtId="2" fontId="6" fillId="0" borderId="27" xfId="0" applyNumberFormat="1" applyFont="1" applyBorder="1"/>
    <xf numFmtId="0" fontId="6" fillId="0" borderId="9" xfId="0" applyFont="1" applyBorder="1" applyAlignment="1">
      <alignment horizontal="center"/>
    </xf>
    <xf numFmtId="0" fontId="4" fillId="2" borderId="2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wrapText="1"/>
    </xf>
    <xf numFmtId="2" fontId="6" fillId="0" borderId="4" xfId="0" applyNumberFormat="1" applyFont="1" applyBorder="1"/>
    <xf numFmtId="4" fontId="6" fillId="3" borderId="5" xfId="0" applyNumberFormat="1" applyFont="1" applyFill="1" applyBorder="1"/>
    <xf numFmtId="0" fontId="6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vertical="center"/>
    </xf>
    <xf numFmtId="0" fontId="0" fillId="0" borderId="0" xfId="0" applyAlignment="1">
      <alignment wrapText="1"/>
    </xf>
    <xf numFmtId="0" fontId="9" fillId="0" borderId="0" xfId="0" applyFont="1" applyAlignment="1">
      <alignment horizontal="left"/>
    </xf>
    <xf numFmtId="0" fontId="0" fillId="0" borderId="29" xfId="0" applyBorder="1" applyAlignment="1"/>
    <xf numFmtId="0" fontId="0" fillId="5" borderId="29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tabSelected="1" workbookViewId="0">
      <selection activeCell="P12" sqref="P12"/>
    </sheetView>
  </sheetViews>
  <sheetFormatPr defaultRowHeight="15" x14ac:dyDescent="0.25"/>
  <cols>
    <col min="1" max="1" width="6.7109375" customWidth="1"/>
    <col min="2" max="2" width="10.7109375" customWidth="1"/>
  </cols>
  <sheetData>
    <row r="1" spans="2:11" x14ac:dyDescent="0.25">
      <c r="F1" t="s">
        <v>80</v>
      </c>
    </row>
    <row r="3" spans="2:11" x14ac:dyDescent="0.25">
      <c r="B3" t="s">
        <v>64</v>
      </c>
    </row>
    <row r="4" spans="2:11" x14ac:dyDescent="0.25">
      <c r="B4" t="s">
        <v>65</v>
      </c>
    </row>
    <row r="6" spans="2:11" x14ac:dyDescent="0.25">
      <c r="E6" s="43" t="s">
        <v>66</v>
      </c>
    </row>
    <row r="8" spans="2:11" x14ac:dyDescent="0.25">
      <c r="B8" s="45" t="s">
        <v>67</v>
      </c>
      <c r="C8" s="44"/>
      <c r="D8" s="44"/>
      <c r="E8" s="44"/>
      <c r="F8" s="44"/>
      <c r="G8" s="44"/>
      <c r="H8" s="44"/>
      <c r="I8" s="44"/>
      <c r="J8" s="44"/>
      <c r="K8" s="44"/>
    </row>
    <row r="9" spans="2:11" x14ac:dyDescent="0.25">
      <c r="B9" s="45" t="s">
        <v>68</v>
      </c>
      <c r="C9" s="44"/>
      <c r="D9" s="44"/>
      <c r="E9" s="44"/>
      <c r="F9" s="44"/>
      <c r="G9" s="44"/>
      <c r="H9" s="44"/>
      <c r="I9" s="44"/>
      <c r="J9" s="44"/>
      <c r="K9" s="44"/>
    </row>
    <row r="10" spans="2:11" x14ac:dyDescent="0.25">
      <c r="B10" s="45" t="s">
        <v>69</v>
      </c>
      <c r="C10" s="44"/>
      <c r="D10" s="44"/>
      <c r="E10" s="44"/>
      <c r="F10" s="44"/>
      <c r="G10" s="44"/>
      <c r="H10" s="44"/>
      <c r="I10" s="44"/>
      <c r="J10" s="44"/>
      <c r="K10" s="44"/>
    </row>
    <row r="11" spans="2:11" x14ac:dyDescent="0.25">
      <c r="B11" s="45" t="s">
        <v>70</v>
      </c>
      <c r="C11" s="44"/>
      <c r="D11" s="44"/>
      <c r="E11" s="44"/>
      <c r="F11" s="44"/>
      <c r="G11" s="44"/>
      <c r="H11" s="44"/>
      <c r="I11" s="44"/>
      <c r="J11" s="44"/>
      <c r="K11" s="44"/>
    </row>
    <row r="12" spans="2:11" x14ac:dyDescent="0.25">
      <c r="B12" s="45" t="s">
        <v>71</v>
      </c>
      <c r="C12" s="44"/>
      <c r="D12" s="44"/>
      <c r="E12" s="44"/>
      <c r="F12" s="44"/>
      <c r="G12" s="44"/>
      <c r="H12" s="44"/>
      <c r="I12" s="44"/>
      <c r="J12" s="44"/>
      <c r="K12" s="44"/>
    </row>
    <row r="13" spans="2:11" x14ac:dyDescent="0.25">
      <c r="B13" s="45" t="s">
        <v>72</v>
      </c>
      <c r="C13" s="44"/>
      <c r="D13" s="44"/>
      <c r="E13" s="44"/>
      <c r="F13" s="44"/>
      <c r="G13" s="44"/>
      <c r="H13" s="44"/>
      <c r="I13" s="44"/>
      <c r="J13" s="44"/>
      <c r="K13" s="44"/>
    </row>
    <row r="14" spans="2:11" x14ac:dyDescent="0.25">
      <c r="B14" s="45" t="s">
        <v>73</v>
      </c>
      <c r="C14" s="44"/>
      <c r="D14" s="44"/>
      <c r="E14" s="44"/>
      <c r="F14" s="44"/>
      <c r="G14" s="44"/>
      <c r="H14" s="44"/>
      <c r="I14" s="44"/>
      <c r="J14" s="44"/>
      <c r="K14" s="44"/>
    </row>
    <row r="15" spans="2:11" x14ac:dyDescent="0.25">
      <c r="B15" s="45" t="s">
        <v>74</v>
      </c>
      <c r="C15" s="44"/>
      <c r="D15" s="44"/>
      <c r="E15" s="44"/>
      <c r="F15" s="44"/>
      <c r="G15" s="44"/>
      <c r="H15" s="44"/>
      <c r="I15" s="44"/>
      <c r="J15" s="44"/>
      <c r="K15" s="44"/>
    </row>
    <row r="17" spans="1:11" ht="53.25" customHeight="1" x14ac:dyDescent="0.25">
      <c r="B17" s="42" t="s">
        <v>81</v>
      </c>
      <c r="C17" s="42"/>
      <c r="D17" s="42"/>
      <c r="E17" s="42"/>
      <c r="F17" s="42"/>
      <c r="G17" s="42"/>
      <c r="H17" s="42"/>
      <c r="I17" s="42"/>
      <c r="J17" s="42"/>
      <c r="K17" s="42"/>
    </row>
    <row r="19" spans="1:11" x14ac:dyDescent="0.25">
      <c r="B19" t="s">
        <v>75</v>
      </c>
      <c r="C19" t="s">
        <v>82</v>
      </c>
    </row>
    <row r="20" spans="1:11" x14ac:dyDescent="0.25">
      <c r="B20" t="s">
        <v>76</v>
      </c>
      <c r="C20" t="s">
        <v>77</v>
      </c>
    </row>
    <row r="21" spans="1:11" x14ac:dyDescent="0.25">
      <c r="B21" t="s">
        <v>78</v>
      </c>
      <c r="C21" t="s">
        <v>83</v>
      </c>
    </row>
    <row r="22" spans="1:11" x14ac:dyDescent="0.25">
      <c r="B22" t="s">
        <v>76</v>
      </c>
      <c r="C22" t="s">
        <v>79</v>
      </c>
    </row>
    <row r="24" spans="1:11" ht="15.75" thickBot="1" x14ac:dyDescent="0.3">
      <c r="B24" s="1" t="s">
        <v>0</v>
      </c>
      <c r="C24" s="2"/>
    </row>
    <row r="25" spans="1:11" ht="23.25" thickBot="1" x14ac:dyDescent="0.3">
      <c r="A25" s="3" t="s">
        <v>1</v>
      </c>
      <c r="B25" s="4" t="s">
        <v>2</v>
      </c>
      <c r="C25" s="4" t="s">
        <v>3</v>
      </c>
      <c r="D25" s="5" t="s">
        <v>4</v>
      </c>
      <c r="E25" s="5" t="s">
        <v>5</v>
      </c>
      <c r="F25" s="6" t="s">
        <v>6</v>
      </c>
      <c r="G25" s="4" t="s">
        <v>7</v>
      </c>
      <c r="H25" s="5" t="s">
        <v>8</v>
      </c>
      <c r="I25" s="7" t="s">
        <v>9</v>
      </c>
      <c r="J25" s="7" t="s">
        <v>10</v>
      </c>
      <c r="K25" s="8" t="s">
        <v>11</v>
      </c>
    </row>
    <row r="26" spans="1:11" x14ac:dyDescent="0.25">
      <c r="A26" s="9">
        <v>1</v>
      </c>
      <c r="B26" s="10" t="s">
        <v>12</v>
      </c>
      <c r="C26" s="27">
        <v>1</v>
      </c>
      <c r="D26" s="28"/>
      <c r="E26" s="11">
        <f t="shared" ref="E26:E76" si="0">C26*D26</f>
        <v>0</v>
      </c>
      <c r="F26" s="33"/>
      <c r="G26" s="12">
        <f t="shared" ref="G26:G76" si="1">E26*F26</f>
        <v>0</v>
      </c>
      <c r="H26" s="34"/>
      <c r="I26" s="12">
        <f t="shared" ref="I26:I76" si="2">G26*H26%</f>
        <v>0</v>
      </c>
      <c r="J26" s="12">
        <f t="shared" ref="J26:J76" si="3">G26+I26</f>
        <v>0</v>
      </c>
      <c r="K26" s="29"/>
    </row>
    <row r="27" spans="1:11" x14ac:dyDescent="0.25">
      <c r="A27" s="9">
        <f>1+A26</f>
        <v>2</v>
      </c>
      <c r="B27" s="13" t="s">
        <v>13</v>
      </c>
      <c r="C27" s="14">
        <v>3</v>
      </c>
      <c r="D27" s="15"/>
      <c r="E27" s="11">
        <f t="shared" si="0"/>
        <v>0</v>
      </c>
      <c r="F27" s="16"/>
      <c r="G27" s="12">
        <f t="shared" si="1"/>
        <v>0</v>
      </c>
      <c r="H27" s="15"/>
      <c r="I27" s="12">
        <f t="shared" si="2"/>
        <v>0</v>
      </c>
      <c r="J27" s="12">
        <f t="shared" si="3"/>
        <v>0</v>
      </c>
      <c r="K27" s="17"/>
    </row>
    <row r="28" spans="1:11" ht="26.25" x14ac:dyDescent="0.25">
      <c r="A28" s="9">
        <f t="shared" ref="A28:A76" si="4">1+A27</f>
        <v>3</v>
      </c>
      <c r="B28" s="13" t="s">
        <v>14</v>
      </c>
      <c r="C28" s="14">
        <v>1</v>
      </c>
      <c r="D28" s="15"/>
      <c r="E28" s="11">
        <f t="shared" si="0"/>
        <v>0</v>
      </c>
      <c r="F28" s="16"/>
      <c r="G28" s="12">
        <f t="shared" si="1"/>
        <v>0</v>
      </c>
      <c r="H28" s="15"/>
      <c r="I28" s="12">
        <f t="shared" si="2"/>
        <v>0</v>
      </c>
      <c r="J28" s="12">
        <f t="shared" si="3"/>
        <v>0</v>
      </c>
      <c r="K28" s="17"/>
    </row>
    <row r="29" spans="1:11" x14ac:dyDescent="0.25">
      <c r="A29" s="9">
        <f t="shared" si="4"/>
        <v>4</v>
      </c>
      <c r="B29" s="18" t="s">
        <v>15</v>
      </c>
      <c r="C29" s="14">
        <v>1</v>
      </c>
      <c r="D29" s="15"/>
      <c r="E29" s="11">
        <f t="shared" si="0"/>
        <v>0</v>
      </c>
      <c r="F29" s="16"/>
      <c r="G29" s="12">
        <f t="shared" si="1"/>
        <v>0</v>
      </c>
      <c r="H29" s="15"/>
      <c r="I29" s="12">
        <f t="shared" si="2"/>
        <v>0</v>
      </c>
      <c r="J29" s="12">
        <f t="shared" si="3"/>
        <v>0</v>
      </c>
      <c r="K29" s="17"/>
    </row>
    <row r="30" spans="1:11" x14ac:dyDescent="0.25">
      <c r="A30" s="9">
        <f t="shared" si="4"/>
        <v>5</v>
      </c>
      <c r="B30" s="18" t="s">
        <v>16</v>
      </c>
      <c r="C30" s="14">
        <v>2</v>
      </c>
      <c r="D30" s="15"/>
      <c r="E30" s="11">
        <f t="shared" si="0"/>
        <v>0</v>
      </c>
      <c r="F30" s="16"/>
      <c r="G30" s="12">
        <f t="shared" si="1"/>
        <v>0</v>
      </c>
      <c r="H30" s="15"/>
      <c r="I30" s="12">
        <f t="shared" si="2"/>
        <v>0</v>
      </c>
      <c r="J30" s="12">
        <f t="shared" si="3"/>
        <v>0</v>
      </c>
      <c r="K30" s="17"/>
    </row>
    <row r="31" spans="1:11" x14ac:dyDescent="0.25">
      <c r="A31" s="9">
        <f t="shared" si="4"/>
        <v>6</v>
      </c>
      <c r="B31" s="13" t="s">
        <v>17</v>
      </c>
      <c r="C31" s="14">
        <v>1</v>
      </c>
      <c r="D31" s="15"/>
      <c r="E31" s="11">
        <f t="shared" si="0"/>
        <v>0</v>
      </c>
      <c r="F31" s="16"/>
      <c r="G31" s="12">
        <f t="shared" si="1"/>
        <v>0</v>
      </c>
      <c r="H31" s="15"/>
      <c r="I31" s="12">
        <f t="shared" si="2"/>
        <v>0</v>
      </c>
      <c r="J31" s="12">
        <f t="shared" si="3"/>
        <v>0</v>
      </c>
      <c r="K31" s="17"/>
    </row>
    <row r="32" spans="1:11" x14ac:dyDescent="0.25">
      <c r="A32" s="9">
        <f t="shared" si="4"/>
        <v>7</v>
      </c>
      <c r="B32" s="13" t="s">
        <v>18</v>
      </c>
      <c r="C32" s="14">
        <v>1</v>
      </c>
      <c r="D32" s="15"/>
      <c r="E32" s="11">
        <f t="shared" si="0"/>
        <v>0</v>
      </c>
      <c r="F32" s="16"/>
      <c r="G32" s="12">
        <f t="shared" si="1"/>
        <v>0</v>
      </c>
      <c r="H32" s="15"/>
      <c r="I32" s="12">
        <f t="shared" si="2"/>
        <v>0</v>
      </c>
      <c r="J32" s="12">
        <f t="shared" si="3"/>
        <v>0</v>
      </c>
      <c r="K32" s="17"/>
    </row>
    <row r="33" spans="1:11" ht="26.25" x14ac:dyDescent="0.25">
      <c r="A33" s="9">
        <f t="shared" si="4"/>
        <v>8</v>
      </c>
      <c r="B33" s="13" t="s">
        <v>19</v>
      </c>
      <c r="C33" s="14">
        <v>1</v>
      </c>
      <c r="D33" s="15"/>
      <c r="E33" s="11">
        <f t="shared" si="0"/>
        <v>0</v>
      </c>
      <c r="F33" s="16"/>
      <c r="G33" s="12">
        <f t="shared" si="1"/>
        <v>0</v>
      </c>
      <c r="H33" s="15"/>
      <c r="I33" s="12">
        <f t="shared" si="2"/>
        <v>0</v>
      </c>
      <c r="J33" s="12">
        <f t="shared" si="3"/>
        <v>0</v>
      </c>
      <c r="K33" s="17"/>
    </row>
    <row r="34" spans="1:11" x14ac:dyDescent="0.25">
      <c r="A34" s="9">
        <f t="shared" si="4"/>
        <v>9</v>
      </c>
      <c r="B34" s="18" t="s">
        <v>20</v>
      </c>
      <c r="C34" s="14">
        <v>1</v>
      </c>
      <c r="D34" s="15"/>
      <c r="E34" s="11">
        <f t="shared" si="0"/>
        <v>0</v>
      </c>
      <c r="F34" s="16"/>
      <c r="G34" s="12">
        <f t="shared" si="1"/>
        <v>0</v>
      </c>
      <c r="H34" s="15"/>
      <c r="I34" s="12">
        <f t="shared" si="2"/>
        <v>0</v>
      </c>
      <c r="J34" s="12">
        <f t="shared" si="3"/>
        <v>0</v>
      </c>
      <c r="K34" s="17"/>
    </row>
    <row r="35" spans="1:11" ht="51.75" x14ac:dyDescent="0.25">
      <c r="A35" s="9">
        <f t="shared" si="4"/>
        <v>10</v>
      </c>
      <c r="B35" s="13" t="s">
        <v>21</v>
      </c>
      <c r="C35" s="14">
        <v>1</v>
      </c>
      <c r="D35" s="15"/>
      <c r="E35" s="11">
        <f t="shared" si="0"/>
        <v>0</v>
      </c>
      <c r="F35" s="16"/>
      <c r="G35" s="12">
        <f t="shared" si="1"/>
        <v>0</v>
      </c>
      <c r="H35" s="15"/>
      <c r="I35" s="12">
        <f t="shared" si="2"/>
        <v>0</v>
      </c>
      <c r="J35" s="12">
        <f t="shared" si="3"/>
        <v>0</v>
      </c>
      <c r="K35" s="17"/>
    </row>
    <row r="36" spans="1:11" ht="64.5" x14ac:dyDescent="0.25">
      <c r="A36" s="9">
        <f t="shared" si="4"/>
        <v>11</v>
      </c>
      <c r="B36" s="13" t="s">
        <v>22</v>
      </c>
      <c r="C36" s="14">
        <v>3</v>
      </c>
      <c r="D36" s="15"/>
      <c r="E36" s="11">
        <f t="shared" si="0"/>
        <v>0</v>
      </c>
      <c r="F36" s="16"/>
      <c r="G36" s="12">
        <f t="shared" si="1"/>
        <v>0</v>
      </c>
      <c r="H36" s="15"/>
      <c r="I36" s="12">
        <f t="shared" si="2"/>
        <v>0</v>
      </c>
      <c r="J36" s="12">
        <f t="shared" si="3"/>
        <v>0</v>
      </c>
      <c r="K36" s="17"/>
    </row>
    <row r="37" spans="1:11" ht="26.25" x14ac:dyDescent="0.25">
      <c r="A37" s="9">
        <f t="shared" si="4"/>
        <v>12</v>
      </c>
      <c r="B37" s="13" t="s">
        <v>23</v>
      </c>
      <c r="C37" s="14">
        <v>1</v>
      </c>
      <c r="D37" s="15"/>
      <c r="E37" s="11">
        <f t="shared" si="0"/>
        <v>0</v>
      </c>
      <c r="F37" s="16"/>
      <c r="G37" s="12">
        <f t="shared" si="1"/>
        <v>0</v>
      </c>
      <c r="H37" s="15"/>
      <c r="I37" s="12">
        <f t="shared" si="2"/>
        <v>0</v>
      </c>
      <c r="J37" s="12">
        <f t="shared" si="3"/>
        <v>0</v>
      </c>
      <c r="K37" s="17"/>
    </row>
    <row r="38" spans="1:11" ht="39" x14ac:dyDescent="0.25">
      <c r="A38" s="9">
        <f t="shared" si="4"/>
        <v>13</v>
      </c>
      <c r="B38" s="13" t="s">
        <v>24</v>
      </c>
      <c r="C38" s="14">
        <v>1</v>
      </c>
      <c r="D38" s="15"/>
      <c r="E38" s="11">
        <f t="shared" si="0"/>
        <v>0</v>
      </c>
      <c r="F38" s="16"/>
      <c r="G38" s="12">
        <f t="shared" si="1"/>
        <v>0</v>
      </c>
      <c r="H38" s="15"/>
      <c r="I38" s="12">
        <f t="shared" si="2"/>
        <v>0</v>
      </c>
      <c r="J38" s="12">
        <f t="shared" si="3"/>
        <v>0</v>
      </c>
      <c r="K38" s="17"/>
    </row>
    <row r="39" spans="1:11" ht="26.25" x14ac:dyDescent="0.25">
      <c r="A39" s="9">
        <f t="shared" si="4"/>
        <v>14</v>
      </c>
      <c r="B39" s="13" t="s">
        <v>25</v>
      </c>
      <c r="C39" s="14">
        <v>1</v>
      </c>
      <c r="D39" s="15"/>
      <c r="E39" s="11">
        <f t="shared" si="0"/>
        <v>0</v>
      </c>
      <c r="F39" s="16"/>
      <c r="G39" s="12">
        <f t="shared" si="1"/>
        <v>0</v>
      </c>
      <c r="H39" s="15"/>
      <c r="I39" s="12">
        <f t="shared" si="2"/>
        <v>0</v>
      </c>
      <c r="J39" s="12">
        <f t="shared" si="3"/>
        <v>0</v>
      </c>
      <c r="K39" s="17"/>
    </row>
    <row r="40" spans="1:11" ht="26.25" x14ac:dyDescent="0.25">
      <c r="A40" s="9">
        <f t="shared" si="4"/>
        <v>15</v>
      </c>
      <c r="B40" s="13" t="s">
        <v>26</v>
      </c>
      <c r="C40" s="14">
        <v>3</v>
      </c>
      <c r="D40" s="15"/>
      <c r="E40" s="11">
        <f t="shared" si="0"/>
        <v>0</v>
      </c>
      <c r="F40" s="16"/>
      <c r="G40" s="12">
        <f t="shared" si="1"/>
        <v>0</v>
      </c>
      <c r="H40" s="15"/>
      <c r="I40" s="12">
        <f t="shared" si="2"/>
        <v>0</v>
      </c>
      <c r="J40" s="12">
        <f t="shared" si="3"/>
        <v>0</v>
      </c>
      <c r="K40" s="17"/>
    </row>
    <row r="41" spans="1:11" ht="39" x14ac:dyDescent="0.25">
      <c r="A41" s="9">
        <f t="shared" si="4"/>
        <v>16</v>
      </c>
      <c r="B41" s="13" t="s">
        <v>27</v>
      </c>
      <c r="C41" s="14">
        <v>3</v>
      </c>
      <c r="D41" s="15"/>
      <c r="E41" s="11">
        <f t="shared" si="0"/>
        <v>0</v>
      </c>
      <c r="F41" s="16"/>
      <c r="G41" s="12">
        <f t="shared" si="1"/>
        <v>0</v>
      </c>
      <c r="H41" s="15"/>
      <c r="I41" s="12">
        <f t="shared" si="2"/>
        <v>0</v>
      </c>
      <c r="J41" s="12">
        <f t="shared" si="3"/>
        <v>0</v>
      </c>
      <c r="K41" s="17"/>
    </row>
    <row r="42" spans="1:11" x14ac:dyDescent="0.25">
      <c r="A42" s="9">
        <f t="shared" si="4"/>
        <v>17</v>
      </c>
      <c r="B42" s="13" t="s">
        <v>28</v>
      </c>
      <c r="C42" s="14">
        <v>1</v>
      </c>
      <c r="D42" s="15"/>
      <c r="E42" s="11">
        <f t="shared" si="0"/>
        <v>0</v>
      </c>
      <c r="F42" s="16"/>
      <c r="G42" s="12">
        <f t="shared" si="1"/>
        <v>0</v>
      </c>
      <c r="H42" s="15"/>
      <c r="I42" s="12">
        <f t="shared" si="2"/>
        <v>0</v>
      </c>
      <c r="J42" s="12">
        <f t="shared" si="3"/>
        <v>0</v>
      </c>
      <c r="K42" s="17"/>
    </row>
    <row r="43" spans="1:11" ht="39" x14ac:dyDescent="0.25">
      <c r="A43" s="9">
        <f t="shared" si="4"/>
        <v>18</v>
      </c>
      <c r="B43" s="13" t="s">
        <v>29</v>
      </c>
      <c r="C43" s="14">
        <v>1</v>
      </c>
      <c r="D43" s="15"/>
      <c r="E43" s="11">
        <f t="shared" si="0"/>
        <v>0</v>
      </c>
      <c r="F43" s="16"/>
      <c r="G43" s="12">
        <f t="shared" si="1"/>
        <v>0</v>
      </c>
      <c r="H43" s="15"/>
      <c r="I43" s="12">
        <f t="shared" si="2"/>
        <v>0</v>
      </c>
      <c r="J43" s="12">
        <f t="shared" si="3"/>
        <v>0</v>
      </c>
      <c r="K43" s="17"/>
    </row>
    <row r="44" spans="1:11" ht="26.25" x14ac:dyDescent="0.25">
      <c r="A44" s="9">
        <f t="shared" si="4"/>
        <v>19</v>
      </c>
      <c r="B44" s="13" t="s">
        <v>30</v>
      </c>
      <c r="C44" s="14">
        <v>2</v>
      </c>
      <c r="D44" s="15"/>
      <c r="E44" s="11">
        <f t="shared" si="0"/>
        <v>0</v>
      </c>
      <c r="F44" s="16"/>
      <c r="G44" s="12">
        <f t="shared" si="1"/>
        <v>0</v>
      </c>
      <c r="H44" s="15"/>
      <c r="I44" s="12">
        <f t="shared" si="2"/>
        <v>0</v>
      </c>
      <c r="J44" s="12">
        <f t="shared" si="3"/>
        <v>0</v>
      </c>
      <c r="K44" s="17"/>
    </row>
    <row r="45" spans="1:11" ht="26.25" x14ac:dyDescent="0.25">
      <c r="A45" s="9">
        <f t="shared" si="4"/>
        <v>20</v>
      </c>
      <c r="B45" s="13" t="s">
        <v>31</v>
      </c>
      <c r="C45" s="14">
        <v>1</v>
      </c>
      <c r="D45" s="15"/>
      <c r="E45" s="11">
        <f t="shared" si="0"/>
        <v>0</v>
      </c>
      <c r="F45" s="16"/>
      <c r="G45" s="12">
        <f t="shared" si="1"/>
        <v>0</v>
      </c>
      <c r="H45" s="15"/>
      <c r="I45" s="12">
        <f t="shared" si="2"/>
        <v>0</v>
      </c>
      <c r="J45" s="12">
        <f t="shared" si="3"/>
        <v>0</v>
      </c>
      <c r="K45" s="17"/>
    </row>
    <row r="46" spans="1:11" ht="25.5" x14ac:dyDescent="0.25">
      <c r="A46" s="9">
        <f t="shared" si="4"/>
        <v>21</v>
      </c>
      <c r="B46" s="18" t="s">
        <v>32</v>
      </c>
      <c r="C46" s="14">
        <v>1</v>
      </c>
      <c r="D46" s="15"/>
      <c r="E46" s="11">
        <f t="shared" si="0"/>
        <v>0</v>
      </c>
      <c r="F46" s="16"/>
      <c r="G46" s="12">
        <f t="shared" si="1"/>
        <v>0</v>
      </c>
      <c r="H46" s="15"/>
      <c r="I46" s="12">
        <f t="shared" si="2"/>
        <v>0</v>
      </c>
      <c r="J46" s="12">
        <f t="shared" si="3"/>
        <v>0</v>
      </c>
      <c r="K46" s="17"/>
    </row>
    <row r="47" spans="1:11" ht="26.25" x14ac:dyDescent="0.25">
      <c r="A47" s="9">
        <f t="shared" si="4"/>
        <v>22</v>
      </c>
      <c r="B47" s="13" t="s">
        <v>33</v>
      </c>
      <c r="C47" s="14">
        <v>1</v>
      </c>
      <c r="D47" s="15"/>
      <c r="E47" s="11">
        <f t="shared" si="0"/>
        <v>0</v>
      </c>
      <c r="F47" s="16"/>
      <c r="G47" s="12">
        <f t="shared" si="1"/>
        <v>0</v>
      </c>
      <c r="H47" s="15"/>
      <c r="I47" s="12">
        <f t="shared" si="2"/>
        <v>0</v>
      </c>
      <c r="J47" s="12">
        <f t="shared" si="3"/>
        <v>0</v>
      </c>
      <c r="K47" s="17"/>
    </row>
    <row r="48" spans="1:11" ht="38.25" x14ac:dyDescent="0.25">
      <c r="A48" s="9">
        <f t="shared" si="4"/>
        <v>23</v>
      </c>
      <c r="B48" s="18" t="s">
        <v>34</v>
      </c>
      <c r="C48" s="14">
        <v>2</v>
      </c>
      <c r="D48" s="15"/>
      <c r="E48" s="11">
        <f t="shared" si="0"/>
        <v>0</v>
      </c>
      <c r="F48" s="16"/>
      <c r="G48" s="12">
        <f t="shared" si="1"/>
        <v>0</v>
      </c>
      <c r="H48" s="15"/>
      <c r="I48" s="12">
        <f t="shared" si="2"/>
        <v>0</v>
      </c>
      <c r="J48" s="12">
        <f t="shared" si="3"/>
        <v>0</v>
      </c>
      <c r="K48" s="17"/>
    </row>
    <row r="49" spans="1:11" ht="76.5" x14ac:dyDescent="0.25">
      <c r="A49" s="9">
        <f t="shared" si="4"/>
        <v>24</v>
      </c>
      <c r="B49" s="18" t="s">
        <v>35</v>
      </c>
      <c r="C49" s="14">
        <v>2</v>
      </c>
      <c r="D49" s="15"/>
      <c r="E49" s="11">
        <f t="shared" si="0"/>
        <v>0</v>
      </c>
      <c r="F49" s="16"/>
      <c r="G49" s="12">
        <f t="shared" si="1"/>
        <v>0</v>
      </c>
      <c r="H49" s="15"/>
      <c r="I49" s="12">
        <f t="shared" si="2"/>
        <v>0</v>
      </c>
      <c r="J49" s="12">
        <f t="shared" si="3"/>
        <v>0</v>
      </c>
      <c r="K49" s="17"/>
    </row>
    <row r="50" spans="1:11" ht="38.25" x14ac:dyDescent="0.25">
      <c r="A50" s="9">
        <f t="shared" si="4"/>
        <v>25</v>
      </c>
      <c r="B50" s="18" t="s">
        <v>36</v>
      </c>
      <c r="C50" s="14">
        <v>1</v>
      </c>
      <c r="D50" s="15"/>
      <c r="E50" s="11">
        <f t="shared" si="0"/>
        <v>0</v>
      </c>
      <c r="F50" s="16"/>
      <c r="G50" s="12">
        <f t="shared" si="1"/>
        <v>0</v>
      </c>
      <c r="H50" s="15"/>
      <c r="I50" s="12">
        <f t="shared" si="2"/>
        <v>0</v>
      </c>
      <c r="J50" s="12">
        <f t="shared" si="3"/>
        <v>0</v>
      </c>
      <c r="K50" s="17"/>
    </row>
    <row r="51" spans="1:11" ht="25.5" x14ac:dyDescent="0.25">
      <c r="A51" s="9">
        <f t="shared" si="4"/>
        <v>26</v>
      </c>
      <c r="B51" s="19" t="s">
        <v>37</v>
      </c>
      <c r="C51" s="20">
        <v>4</v>
      </c>
      <c r="D51" s="21"/>
      <c r="E51" s="11">
        <f t="shared" si="0"/>
        <v>0</v>
      </c>
      <c r="F51" s="16"/>
      <c r="G51" s="12">
        <f t="shared" si="1"/>
        <v>0</v>
      </c>
      <c r="H51" s="15"/>
      <c r="I51" s="12">
        <f t="shared" si="2"/>
        <v>0</v>
      </c>
      <c r="J51" s="12">
        <f t="shared" si="3"/>
        <v>0</v>
      </c>
      <c r="K51" s="25"/>
    </row>
    <row r="52" spans="1:11" x14ac:dyDescent="0.25">
      <c r="A52" s="9">
        <f t="shared" si="4"/>
        <v>27</v>
      </c>
      <c r="B52" s="18" t="s">
        <v>38</v>
      </c>
      <c r="C52" s="14">
        <v>1</v>
      </c>
      <c r="D52" s="15"/>
      <c r="E52" s="11">
        <f t="shared" si="0"/>
        <v>0</v>
      </c>
      <c r="F52" s="16"/>
      <c r="G52" s="12">
        <f t="shared" si="1"/>
        <v>0</v>
      </c>
      <c r="H52" s="15"/>
      <c r="I52" s="12">
        <f t="shared" si="2"/>
        <v>0</v>
      </c>
      <c r="J52" s="12">
        <f t="shared" si="3"/>
        <v>0</v>
      </c>
      <c r="K52" s="17"/>
    </row>
    <row r="53" spans="1:11" ht="39" x14ac:dyDescent="0.25">
      <c r="A53" s="9">
        <f t="shared" si="4"/>
        <v>28</v>
      </c>
      <c r="B53" s="13" t="s">
        <v>39</v>
      </c>
      <c r="C53" s="14">
        <v>1</v>
      </c>
      <c r="D53" s="15"/>
      <c r="E53" s="11">
        <f t="shared" si="0"/>
        <v>0</v>
      </c>
      <c r="F53" s="16"/>
      <c r="G53" s="12">
        <f t="shared" si="1"/>
        <v>0</v>
      </c>
      <c r="H53" s="15"/>
      <c r="I53" s="12">
        <f t="shared" si="2"/>
        <v>0</v>
      </c>
      <c r="J53" s="12">
        <f t="shared" si="3"/>
        <v>0</v>
      </c>
      <c r="K53" s="17"/>
    </row>
    <row r="54" spans="1:11" x14ac:dyDescent="0.25">
      <c r="A54" s="9">
        <f t="shared" si="4"/>
        <v>29</v>
      </c>
      <c r="B54" s="18" t="s">
        <v>40</v>
      </c>
      <c r="C54" s="14">
        <v>3</v>
      </c>
      <c r="D54" s="15"/>
      <c r="E54" s="11">
        <f t="shared" si="0"/>
        <v>0</v>
      </c>
      <c r="F54" s="16"/>
      <c r="G54" s="12">
        <f t="shared" si="1"/>
        <v>0</v>
      </c>
      <c r="H54" s="15"/>
      <c r="I54" s="12">
        <f t="shared" si="2"/>
        <v>0</v>
      </c>
      <c r="J54" s="12">
        <f t="shared" si="3"/>
        <v>0</v>
      </c>
      <c r="K54" s="17"/>
    </row>
    <row r="55" spans="1:11" ht="38.25" x14ac:dyDescent="0.25">
      <c r="A55" s="9">
        <f t="shared" si="4"/>
        <v>30</v>
      </c>
      <c r="B55" s="18" t="s">
        <v>41</v>
      </c>
      <c r="C55" s="14">
        <v>1</v>
      </c>
      <c r="D55" s="15"/>
      <c r="E55" s="11">
        <f t="shared" si="0"/>
        <v>0</v>
      </c>
      <c r="F55" s="16"/>
      <c r="G55" s="12">
        <f t="shared" si="1"/>
        <v>0</v>
      </c>
      <c r="H55" s="15"/>
      <c r="I55" s="12">
        <f t="shared" si="2"/>
        <v>0</v>
      </c>
      <c r="J55" s="12">
        <f t="shared" si="3"/>
        <v>0</v>
      </c>
      <c r="K55" s="17"/>
    </row>
    <row r="56" spans="1:11" ht="26.25" x14ac:dyDescent="0.25">
      <c r="A56" s="9">
        <f t="shared" si="4"/>
        <v>31</v>
      </c>
      <c r="B56" s="13" t="s">
        <v>42</v>
      </c>
      <c r="C56" s="14">
        <v>1</v>
      </c>
      <c r="D56" s="15"/>
      <c r="E56" s="11">
        <f t="shared" si="0"/>
        <v>0</v>
      </c>
      <c r="F56" s="16"/>
      <c r="G56" s="12">
        <f t="shared" si="1"/>
        <v>0</v>
      </c>
      <c r="H56" s="15"/>
      <c r="I56" s="12">
        <f t="shared" si="2"/>
        <v>0</v>
      </c>
      <c r="J56" s="12">
        <f t="shared" si="3"/>
        <v>0</v>
      </c>
      <c r="K56" s="17"/>
    </row>
    <row r="57" spans="1:11" ht="39" x14ac:dyDescent="0.25">
      <c r="A57" s="9">
        <f t="shared" si="4"/>
        <v>32</v>
      </c>
      <c r="B57" s="13" t="s">
        <v>43</v>
      </c>
      <c r="C57" s="14">
        <v>1</v>
      </c>
      <c r="D57" s="15"/>
      <c r="E57" s="11">
        <f t="shared" si="0"/>
        <v>0</v>
      </c>
      <c r="F57" s="16"/>
      <c r="G57" s="12">
        <f t="shared" si="1"/>
        <v>0</v>
      </c>
      <c r="H57" s="15"/>
      <c r="I57" s="12">
        <f t="shared" si="2"/>
        <v>0</v>
      </c>
      <c r="J57" s="12">
        <f t="shared" si="3"/>
        <v>0</v>
      </c>
      <c r="K57" s="17"/>
    </row>
    <row r="58" spans="1:11" x14ac:dyDescent="0.25">
      <c r="A58" s="9">
        <f t="shared" si="4"/>
        <v>33</v>
      </c>
      <c r="B58" s="13" t="s">
        <v>44</v>
      </c>
      <c r="C58" s="14">
        <v>1</v>
      </c>
      <c r="D58" s="15"/>
      <c r="E58" s="11">
        <f t="shared" si="0"/>
        <v>0</v>
      </c>
      <c r="F58" s="16"/>
      <c r="G58" s="12">
        <f t="shared" si="1"/>
        <v>0</v>
      </c>
      <c r="H58" s="15"/>
      <c r="I58" s="12">
        <f t="shared" si="2"/>
        <v>0</v>
      </c>
      <c r="J58" s="12">
        <f t="shared" si="3"/>
        <v>0</v>
      </c>
      <c r="K58" s="17"/>
    </row>
    <row r="59" spans="1:11" ht="26.25" x14ac:dyDescent="0.25">
      <c r="A59" s="9">
        <f t="shared" si="4"/>
        <v>34</v>
      </c>
      <c r="B59" s="13" t="s">
        <v>45</v>
      </c>
      <c r="C59" s="14">
        <v>1</v>
      </c>
      <c r="D59" s="15"/>
      <c r="E59" s="11">
        <f t="shared" si="0"/>
        <v>0</v>
      </c>
      <c r="F59" s="16"/>
      <c r="G59" s="12">
        <f t="shared" si="1"/>
        <v>0</v>
      </c>
      <c r="H59" s="15"/>
      <c r="I59" s="12">
        <f t="shared" si="2"/>
        <v>0</v>
      </c>
      <c r="J59" s="12">
        <f t="shared" si="3"/>
        <v>0</v>
      </c>
      <c r="K59" s="17"/>
    </row>
    <row r="60" spans="1:11" x14ac:dyDescent="0.25">
      <c r="A60" s="9">
        <f t="shared" si="4"/>
        <v>35</v>
      </c>
      <c r="B60" s="13" t="s">
        <v>46</v>
      </c>
      <c r="C60" s="14">
        <v>2</v>
      </c>
      <c r="D60" s="15"/>
      <c r="E60" s="11">
        <f t="shared" si="0"/>
        <v>0</v>
      </c>
      <c r="F60" s="16"/>
      <c r="G60" s="12">
        <f t="shared" si="1"/>
        <v>0</v>
      </c>
      <c r="H60" s="15"/>
      <c r="I60" s="12">
        <f t="shared" si="2"/>
        <v>0</v>
      </c>
      <c r="J60" s="12">
        <f t="shared" si="3"/>
        <v>0</v>
      </c>
      <c r="K60" s="17"/>
    </row>
    <row r="61" spans="1:11" ht="51" x14ac:dyDescent="0.25">
      <c r="A61" s="9">
        <f t="shared" si="4"/>
        <v>36</v>
      </c>
      <c r="B61" s="18" t="s">
        <v>47</v>
      </c>
      <c r="C61" s="14">
        <v>1</v>
      </c>
      <c r="D61" s="15"/>
      <c r="E61" s="11">
        <f t="shared" si="0"/>
        <v>0</v>
      </c>
      <c r="F61" s="16"/>
      <c r="G61" s="12">
        <f t="shared" si="1"/>
        <v>0</v>
      </c>
      <c r="H61" s="15"/>
      <c r="I61" s="12">
        <f t="shared" si="2"/>
        <v>0</v>
      </c>
      <c r="J61" s="12">
        <f t="shared" si="3"/>
        <v>0</v>
      </c>
      <c r="K61" s="17"/>
    </row>
    <row r="62" spans="1:11" x14ac:dyDescent="0.25">
      <c r="A62" s="9">
        <f t="shared" si="4"/>
        <v>37</v>
      </c>
      <c r="B62" s="13" t="s">
        <v>48</v>
      </c>
      <c r="C62" s="14">
        <v>2</v>
      </c>
      <c r="D62" s="15"/>
      <c r="E62" s="11">
        <f t="shared" si="0"/>
        <v>0</v>
      </c>
      <c r="F62" s="16"/>
      <c r="G62" s="12">
        <f t="shared" si="1"/>
        <v>0</v>
      </c>
      <c r="H62" s="15"/>
      <c r="I62" s="12">
        <f t="shared" si="2"/>
        <v>0</v>
      </c>
      <c r="J62" s="12">
        <f t="shared" si="3"/>
        <v>0</v>
      </c>
      <c r="K62" s="17"/>
    </row>
    <row r="63" spans="1:11" x14ac:dyDescent="0.25">
      <c r="A63" s="9">
        <f t="shared" si="4"/>
        <v>38</v>
      </c>
      <c r="B63" s="13" t="s">
        <v>49</v>
      </c>
      <c r="C63" s="14">
        <v>3</v>
      </c>
      <c r="D63" s="15"/>
      <c r="E63" s="11">
        <f t="shared" si="0"/>
        <v>0</v>
      </c>
      <c r="F63" s="16"/>
      <c r="G63" s="12">
        <f t="shared" si="1"/>
        <v>0</v>
      </c>
      <c r="H63" s="15"/>
      <c r="I63" s="12">
        <f t="shared" si="2"/>
        <v>0</v>
      </c>
      <c r="J63" s="12">
        <f t="shared" si="3"/>
        <v>0</v>
      </c>
      <c r="K63" s="17"/>
    </row>
    <row r="64" spans="1:11" ht="39" x14ac:dyDescent="0.25">
      <c r="A64" s="9">
        <f t="shared" si="4"/>
        <v>39</v>
      </c>
      <c r="B64" s="13" t="s">
        <v>50</v>
      </c>
      <c r="C64" s="14">
        <v>1</v>
      </c>
      <c r="D64" s="15"/>
      <c r="E64" s="11">
        <f t="shared" si="0"/>
        <v>0</v>
      </c>
      <c r="F64" s="16"/>
      <c r="G64" s="12">
        <f t="shared" si="1"/>
        <v>0</v>
      </c>
      <c r="H64" s="15"/>
      <c r="I64" s="12">
        <f t="shared" si="2"/>
        <v>0</v>
      </c>
      <c r="J64" s="12">
        <f t="shared" si="3"/>
        <v>0</v>
      </c>
      <c r="K64" s="17"/>
    </row>
    <row r="65" spans="1:11" x14ac:dyDescent="0.25">
      <c r="A65" s="9">
        <f t="shared" si="4"/>
        <v>40</v>
      </c>
      <c r="B65" s="13" t="s">
        <v>51</v>
      </c>
      <c r="C65" s="14">
        <v>1</v>
      </c>
      <c r="D65" s="15"/>
      <c r="E65" s="11">
        <f t="shared" si="0"/>
        <v>0</v>
      </c>
      <c r="F65" s="16"/>
      <c r="G65" s="12">
        <f t="shared" si="1"/>
        <v>0</v>
      </c>
      <c r="H65" s="15"/>
      <c r="I65" s="12">
        <f t="shared" si="2"/>
        <v>0</v>
      </c>
      <c r="J65" s="12">
        <f t="shared" si="3"/>
        <v>0</v>
      </c>
      <c r="K65" s="17"/>
    </row>
    <row r="66" spans="1:11" x14ac:dyDescent="0.25">
      <c r="A66" s="9">
        <f t="shared" si="4"/>
        <v>41</v>
      </c>
      <c r="B66" s="13" t="s">
        <v>52</v>
      </c>
      <c r="C66" s="14">
        <v>4</v>
      </c>
      <c r="D66" s="15"/>
      <c r="E66" s="11">
        <f t="shared" si="0"/>
        <v>0</v>
      </c>
      <c r="F66" s="16"/>
      <c r="G66" s="12">
        <f t="shared" si="1"/>
        <v>0</v>
      </c>
      <c r="H66" s="15"/>
      <c r="I66" s="12">
        <f t="shared" si="2"/>
        <v>0</v>
      </c>
      <c r="J66" s="12">
        <f t="shared" si="3"/>
        <v>0</v>
      </c>
      <c r="K66" s="17"/>
    </row>
    <row r="67" spans="1:11" x14ac:dyDescent="0.25">
      <c r="A67" s="9">
        <f t="shared" si="4"/>
        <v>42</v>
      </c>
      <c r="B67" s="13" t="s">
        <v>53</v>
      </c>
      <c r="C67" s="14">
        <v>1</v>
      </c>
      <c r="D67" s="15"/>
      <c r="E67" s="11">
        <f t="shared" si="0"/>
        <v>0</v>
      </c>
      <c r="F67" s="16"/>
      <c r="G67" s="12">
        <f t="shared" si="1"/>
        <v>0</v>
      </c>
      <c r="H67" s="15"/>
      <c r="I67" s="12">
        <f t="shared" si="2"/>
        <v>0</v>
      </c>
      <c r="J67" s="12">
        <f t="shared" si="3"/>
        <v>0</v>
      </c>
      <c r="K67" s="17"/>
    </row>
    <row r="68" spans="1:11" x14ac:dyDescent="0.25">
      <c r="A68" s="9">
        <f t="shared" si="4"/>
        <v>43</v>
      </c>
      <c r="B68" s="13" t="s">
        <v>54</v>
      </c>
      <c r="C68" s="14">
        <v>1</v>
      </c>
      <c r="D68" s="15"/>
      <c r="E68" s="11">
        <f t="shared" si="0"/>
        <v>0</v>
      </c>
      <c r="F68" s="16"/>
      <c r="G68" s="12">
        <f t="shared" si="1"/>
        <v>0</v>
      </c>
      <c r="H68" s="15"/>
      <c r="I68" s="12">
        <f t="shared" si="2"/>
        <v>0</v>
      </c>
      <c r="J68" s="12">
        <f t="shared" si="3"/>
        <v>0</v>
      </c>
      <c r="K68" s="17"/>
    </row>
    <row r="69" spans="1:11" ht="26.25" x14ac:dyDescent="0.25">
      <c r="A69" s="9">
        <f t="shared" si="4"/>
        <v>44</v>
      </c>
      <c r="B69" s="13" t="s">
        <v>55</v>
      </c>
      <c r="C69" s="14">
        <v>3</v>
      </c>
      <c r="D69" s="15"/>
      <c r="E69" s="11">
        <f t="shared" si="0"/>
        <v>0</v>
      </c>
      <c r="F69" s="16"/>
      <c r="G69" s="12">
        <f t="shared" si="1"/>
        <v>0</v>
      </c>
      <c r="H69" s="15"/>
      <c r="I69" s="12">
        <f t="shared" si="2"/>
        <v>0</v>
      </c>
      <c r="J69" s="12">
        <f t="shared" si="3"/>
        <v>0</v>
      </c>
      <c r="K69" s="17"/>
    </row>
    <row r="70" spans="1:11" x14ac:dyDescent="0.25">
      <c r="A70" s="9">
        <f t="shared" si="4"/>
        <v>45</v>
      </c>
      <c r="B70" s="13" t="s">
        <v>56</v>
      </c>
      <c r="C70" s="14">
        <v>1</v>
      </c>
      <c r="D70" s="15"/>
      <c r="E70" s="11">
        <f t="shared" si="0"/>
        <v>0</v>
      </c>
      <c r="F70" s="16"/>
      <c r="G70" s="12">
        <f t="shared" si="1"/>
        <v>0</v>
      </c>
      <c r="H70" s="15"/>
      <c r="I70" s="12">
        <f t="shared" si="2"/>
        <v>0</v>
      </c>
      <c r="J70" s="12">
        <f t="shared" si="3"/>
        <v>0</v>
      </c>
      <c r="K70" s="17"/>
    </row>
    <row r="71" spans="1:11" x14ac:dyDescent="0.25">
      <c r="A71" s="9">
        <f t="shared" si="4"/>
        <v>46</v>
      </c>
      <c r="B71" s="13" t="s">
        <v>57</v>
      </c>
      <c r="C71" s="14">
        <v>1</v>
      </c>
      <c r="D71" s="15"/>
      <c r="E71" s="11">
        <f t="shared" si="0"/>
        <v>0</v>
      </c>
      <c r="F71" s="16"/>
      <c r="G71" s="12">
        <f t="shared" si="1"/>
        <v>0</v>
      </c>
      <c r="H71" s="15"/>
      <c r="I71" s="12">
        <f t="shared" si="2"/>
        <v>0</v>
      </c>
      <c r="J71" s="12">
        <f t="shared" si="3"/>
        <v>0</v>
      </c>
      <c r="K71" s="17"/>
    </row>
    <row r="72" spans="1:11" ht="26.25" x14ac:dyDescent="0.25">
      <c r="A72" s="9">
        <f t="shared" si="4"/>
        <v>47</v>
      </c>
      <c r="B72" s="13" t="s">
        <v>58</v>
      </c>
      <c r="C72" s="14">
        <v>1</v>
      </c>
      <c r="D72" s="15"/>
      <c r="E72" s="11">
        <f t="shared" si="0"/>
        <v>0</v>
      </c>
      <c r="F72" s="16"/>
      <c r="G72" s="12">
        <f t="shared" si="1"/>
        <v>0</v>
      </c>
      <c r="H72" s="15"/>
      <c r="I72" s="12">
        <f t="shared" si="2"/>
        <v>0</v>
      </c>
      <c r="J72" s="12">
        <f t="shared" si="3"/>
        <v>0</v>
      </c>
      <c r="K72" s="17"/>
    </row>
    <row r="73" spans="1:11" ht="25.5" x14ac:dyDescent="0.25">
      <c r="A73" s="9">
        <f t="shared" si="4"/>
        <v>48</v>
      </c>
      <c r="B73" s="18" t="s">
        <v>59</v>
      </c>
      <c r="C73" s="14">
        <v>2</v>
      </c>
      <c r="D73" s="15"/>
      <c r="E73" s="11">
        <f t="shared" si="0"/>
        <v>0</v>
      </c>
      <c r="F73" s="16"/>
      <c r="G73" s="12">
        <f t="shared" si="1"/>
        <v>0</v>
      </c>
      <c r="H73" s="15"/>
      <c r="I73" s="12">
        <f t="shared" si="2"/>
        <v>0</v>
      </c>
      <c r="J73" s="12">
        <f t="shared" si="3"/>
        <v>0</v>
      </c>
      <c r="K73" s="17"/>
    </row>
    <row r="74" spans="1:11" ht="39" x14ac:dyDescent="0.25">
      <c r="A74" s="9">
        <f t="shared" si="4"/>
        <v>49</v>
      </c>
      <c r="B74" s="13" t="s">
        <v>60</v>
      </c>
      <c r="C74" s="14">
        <v>2</v>
      </c>
      <c r="D74" s="15"/>
      <c r="E74" s="11">
        <f t="shared" si="0"/>
        <v>0</v>
      </c>
      <c r="F74" s="16"/>
      <c r="G74" s="12">
        <f t="shared" si="1"/>
        <v>0</v>
      </c>
      <c r="H74" s="15"/>
      <c r="I74" s="12">
        <f t="shared" si="2"/>
        <v>0</v>
      </c>
      <c r="J74" s="12">
        <f t="shared" si="3"/>
        <v>0</v>
      </c>
      <c r="K74" s="17"/>
    </row>
    <row r="75" spans="1:11" x14ac:dyDescent="0.25">
      <c r="A75" s="9">
        <f t="shared" si="4"/>
        <v>50</v>
      </c>
      <c r="B75" s="13" t="s">
        <v>61</v>
      </c>
      <c r="C75" s="14">
        <v>3</v>
      </c>
      <c r="D75" s="15"/>
      <c r="E75" s="11">
        <f t="shared" si="0"/>
        <v>0</v>
      </c>
      <c r="F75" s="16"/>
      <c r="G75" s="12">
        <f t="shared" si="1"/>
        <v>0</v>
      </c>
      <c r="H75" s="15"/>
      <c r="I75" s="12">
        <f t="shared" si="2"/>
        <v>0</v>
      </c>
      <c r="J75" s="12">
        <f t="shared" si="3"/>
        <v>0</v>
      </c>
      <c r="K75" s="17"/>
    </row>
    <row r="76" spans="1:11" ht="27" thickBot="1" x14ac:dyDescent="0.3">
      <c r="A76" s="35">
        <f t="shared" si="4"/>
        <v>51</v>
      </c>
      <c r="B76" s="36" t="s">
        <v>62</v>
      </c>
      <c r="C76" s="20">
        <v>1</v>
      </c>
      <c r="D76" s="21"/>
      <c r="E76" s="22">
        <f t="shared" si="0"/>
        <v>0</v>
      </c>
      <c r="F76" s="23"/>
      <c r="G76" s="24">
        <f t="shared" si="1"/>
        <v>0</v>
      </c>
      <c r="H76" s="21"/>
      <c r="I76" s="24">
        <f t="shared" si="2"/>
        <v>0</v>
      </c>
      <c r="J76" s="24">
        <f t="shared" si="3"/>
        <v>0</v>
      </c>
      <c r="K76" s="25"/>
    </row>
    <row r="77" spans="1:11" ht="15.75" thickBot="1" x14ac:dyDescent="0.3">
      <c r="A77" s="40" t="s">
        <v>63</v>
      </c>
      <c r="B77" s="41"/>
      <c r="C77" s="30">
        <f>SUM(C26:C76)</f>
        <v>81</v>
      </c>
      <c r="D77" s="31"/>
      <c r="E77" s="32"/>
      <c r="F77" s="37"/>
      <c r="G77" s="38"/>
      <c r="H77" s="39"/>
      <c r="I77" s="38"/>
      <c r="J77" s="38"/>
      <c r="K77" s="26"/>
    </row>
  </sheetData>
  <mergeCells count="10">
    <mergeCell ref="A77:B77"/>
    <mergeCell ref="B17:K17"/>
    <mergeCell ref="C8:K8"/>
    <mergeCell ref="C9:K9"/>
    <mergeCell ref="C10:K10"/>
    <mergeCell ref="C11:K11"/>
    <mergeCell ref="C12:K12"/>
    <mergeCell ref="C13:K13"/>
    <mergeCell ref="C14:K14"/>
    <mergeCell ref="C15:K15"/>
  </mergeCells>
  <pageMargins left="0.70866141732283472" right="0.70866141732283472" top="0.19685039370078741" bottom="0.15748031496062992" header="0.11811023622047245" footer="0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Radomska</dc:creator>
  <cp:lastModifiedBy>Monika Radomska</cp:lastModifiedBy>
  <cp:lastPrinted>2022-11-28T07:31:12Z</cp:lastPrinted>
  <dcterms:created xsi:type="dcterms:W3CDTF">2022-11-28T07:16:53Z</dcterms:created>
  <dcterms:modified xsi:type="dcterms:W3CDTF">2022-11-28T08:49:54Z</dcterms:modified>
</cp:coreProperties>
</file>