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8800" windowHeight="1231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C36" i="1"/>
  <c r="C12" i="1"/>
  <c r="C32" i="1" l="1"/>
  <c r="C26" i="1"/>
  <c r="C21" i="1"/>
  <c r="C17" i="1"/>
  <c r="C48" i="1" l="1"/>
  <c r="C49" i="1" s="1"/>
</calcChain>
</file>

<file path=xl/sharedStrings.xml><?xml version="1.0" encoding="utf-8"?>
<sst xmlns="http://schemas.openxmlformats.org/spreadsheetml/2006/main" count="78" uniqueCount="73">
  <si>
    <t>1.24</t>
  </si>
  <si>
    <t>Nazwa pracowni i przeznaczenie: Pracownia elektrotechniki i elektroniki dla zawodu technik mechatronik</t>
  </si>
  <si>
    <t>2.4</t>
  </si>
  <si>
    <t>Nazwa pracowni i przeznaczenie: pracownia technologii gastronomicznej oraz warsztaty szkolne dla zawodu kucharz</t>
  </si>
  <si>
    <t>Zespół Szkół nr 2</t>
  </si>
  <si>
    <r>
      <t xml:space="preserve">Nazwa pracowni i przeznaczenie: Pracownia logistyki i gospodarki magazynowej dla technika logistyka </t>
    </r>
    <r>
      <rPr>
        <b/>
        <sz val="12"/>
        <color indexed="10"/>
        <rFont val="Times New Roman"/>
        <family val="1"/>
        <charset val="238"/>
      </rPr>
      <t>(doposażenie i remont pracowni po warsztatach)</t>
    </r>
  </si>
  <si>
    <r>
      <t xml:space="preserve">Nazwa pracowni i przeznaczenie np.: Pracownia multimedialna dla zawodu technik organizacji reklamy </t>
    </r>
    <r>
      <rPr>
        <b/>
        <sz val="12"/>
        <color indexed="10"/>
        <rFont val="Times New Roman"/>
        <family val="1"/>
        <charset val="238"/>
      </rPr>
      <t>(doposażenie i remont pracowni po warsztatach)</t>
    </r>
  </si>
  <si>
    <r>
      <rPr>
        <b/>
        <sz val="12"/>
        <rFont val="Times New Roman"/>
        <family val="1"/>
        <charset val="238"/>
      </rPr>
      <t>Nazwa pracowni i przeznaczenie np.: Pracownia do montażu i eksploatacji systemów komputerowych, urządzeń peryferyjnych i sieci dla zawodu: technik informatyk</t>
    </r>
    <r>
      <rPr>
        <b/>
        <sz val="12"/>
        <color indexed="10"/>
        <rFont val="Times New Roman"/>
        <family val="1"/>
        <charset val="238"/>
      </rPr>
      <t xml:space="preserve"> (doposażenie sali nr 6)</t>
    </r>
  </si>
  <si>
    <r>
      <rPr>
        <b/>
        <sz val="12"/>
        <rFont val="Times New Roman"/>
        <family val="1"/>
        <charset val="238"/>
      </rPr>
      <t>Nazwa pracowni i przeznaczenie np.: Pracownia systemów komputerowych/pracownia stron internetowych dla zawodu: technik informatyk</t>
    </r>
    <r>
      <rPr>
        <b/>
        <sz val="12"/>
        <color indexed="10"/>
        <rFont val="Times New Roman"/>
        <family val="1"/>
        <charset val="238"/>
      </rPr>
      <t xml:space="preserve"> (doposażenie i remont sali nr 7)</t>
    </r>
  </si>
  <si>
    <r>
      <rPr>
        <b/>
        <sz val="12"/>
        <rFont val="Times New Roman"/>
        <family val="1"/>
        <charset val="238"/>
      </rPr>
      <t>Nazwa pracowni i przeznaczenie np.: Pracownia organizowania i prowadzenia sprzedaży dla zawodu: sprzedawca</t>
    </r>
    <r>
      <rPr>
        <b/>
        <sz val="12"/>
        <color indexed="10"/>
        <rFont val="Times New Roman"/>
        <family val="1"/>
        <charset val="238"/>
      </rPr>
      <t xml:space="preserve"> (doposażenie i remont sali oraz zaplecza w piwnicy)</t>
    </r>
  </si>
  <si>
    <r>
      <rPr>
        <b/>
        <sz val="12"/>
        <rFont val="Times New Roman"/>
        <family val="1"/>
        <charset val="238"/>
      </rPr>
      <t>Nazwa pracowni i przeznaczenie np.: Pracownia ekonomiczno - rachunkowa dla kwalifikacji "prowadzenie rachunkowości"</t>
    </r>
    <r>
      <rPr>
        <b/>
        <sz val="12"/>
        <color indexed="10"/>
        <rFont val="Times New Roman"/>
        <family val="1"/>
        <charset val="238"/>
      </rPr>
      <t xml:space="preserve"> (doposażenie i remont sali w piwnicy)</t>
    </r>
  </si>
  <si>
    <t>Drobne naprawy tynków ścian, przyygotowanie powierzchni do malowania, gruntowanie, malowanie dwukrotne farbą emulsyjną zmywalną. Wymiary pomomieszczenia - szer. 5,7 m, dł. 12,0 m, wys. 3,1 m</t>
  </si>
  <si>
    <t>Dostawa i montaż datkowych zamków okiennych typu ABUS FOS 550 białe.</t>
  </si>
  <si>
    <r>
      <t>Demontaż istniejacej instalacji; dem. rozdzielni elektr., dem. gniazd wtykowych 24 szt., dem. korytek kablowych 45 mb., dem. przewodów elektr. 3x2,5 mm.- 45 mb., demontarz puszek 25 szt.                                                                            Wykonanie mnowej instalacji: montaż rozdzielni na zasilanie całości instalacji w pomieszczeniu - klasie, montaż nowego okablowania w korytkach DLP dla gniazd wtykowych podwójnych przewód YDY 3x2,5 mm około 350 mb kabla - każde dniazdo osobno zasilane,</t>
    </r>
    <r>
      <rPr>
        <sz val="10"/>
        <color theme="9" tint="-0.249977111117893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montaż gniazd wtykowych podwójnych natynkowych 24 szt., każde gniazdo musi posiadać bwzpiecznik różnicowoprądowy montowany w rozdzielni,</t>
    </r>
  </si>
  <si>
    <t>2 szt. wymiary: wys. 150 cm,szer.116 cm, kolor-brąz</t>
  </si>
  <si>
    <t>Montaż: centrali alarmowej 1 szt., manipulatora 1 szt., kontraktona 1 szt., czujki zbicia szyby 4 szt., sygnalizatora 1 szt. Zaprogramowanie i urichomienie ststemu alarmowego.</t>
  </si>
  <si>
    <t>68,40 m2 , pianka akustyczna FALA o wysokości 3 cm, mata profilowana wykonana z elastycznej pianki poliuretanowej w kolorze szarym.</t>
  </si>
  <si>
    <t>Wymina świetlówek na ledowe. 12 lamp po 2 szt. ( dłudość świetlówki 84 cm)</t>
  </si>
  <si>
    <r>
      <t>Demontaż istniejącego okablowania komputerów (około 250 mb kabli), demontaż gniazd komputerowych 24 szt., montaż rozdzielni, układanie skrętki 6kat 800 mb natynkowo w korytku,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zaprasowanie kabli 32 szt., montaż i podłączenie gniazd komputerowych 32 szt.</t>
    </r>
  </si>
  <si>
    <t xml:space="preserve">Ułożenie na ścianach przewodów - skrętki nieekranowanej 6kat w korytkach (ok. 100,00 mb), montaż Acces Point (punkt dostępowy 802.11ac Wave2, minimalne parametry: 2.4 GHz 800 Mbps, 5 GHz 1733 Mbps, 802.3at PoE+,porty: (2) 10/100/1000 Ethernet), konfiguracja + instalacja </t>
  </si>
  <si>
    <t xml:space="preserve">Ułożenie na ścianach przewodów - skrętki nieekranowanej 6kat w korytkach (ok. 30,00 mb), montaż Acces Point (punkt dostępowy 802.11ac Wave2, minimalne parametry: 2.4 GHz 800 Mbps, 5 GHz 1733 Mbps, 802.3at PoE+,porty: (2) 10/100/1000 Ethernet), konfiguracja + instalacja </t>
  </si>
  <si>
    <t>Zespół Szkół Centrum Kształcenia Praktycznego w Grubnie.</t>
  </si>
  <si>
    <r>
      <t>Powierzchnia klasy - 68,40 m2 (5,7x12m),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Zerwanie starej wykładziny PCV z podłogi betonowej, przygotowanie podłoża, ułożenie nowej wykładziny (np. marmoleum), posiadającej atest do stosowania w budynkach szkolnych i atest p-poż.</t>
    </r>
  </si>
  <si>
    <t>Demontaż istniejących drzwi (90*200 cm) i montaż nowych antywłamaniowych.</t>
  </si>
  <si>
    <t>Montaż 40 gniazd wtykowych 230V podwójnych na wys ok. 90 cm (powyżej ławek), ułożenie przewodów YDY 3x2,5 mm w korytkach (ok. 80,0 mb).</t>
  </si>
  <si>
    <t>Montaż nowych gniazd komputerowych 40 szt. na wys ok. 90 cm (powyżej ławek), ułożenie kabli - skrętki w korytkach (ok. 150 mb).</t>
  </si>
  <si>
    <t>Pracownia nr 105 na I piętrze w budynku szkoły o wymiarach 8,9mx6m, wysokość: 3,2m
1. Przygotowaniem ścian do malowania: 
a. gruntowanie ścian i sufitu,
b. całościowe wzmocnienie siatką i położenie tynków lekkich MP-75 na ścianach i suficie metodą zacierania na ostro
c. wzmocnienie krawędzi poprzez położenie narożników aluminiowych we wnęce oraz wokół drzwi – 10,5 m
d. montaż listew przyokiennych – 25 m
e. zagruntowanie przed malowaniem,
f. zamurowanie drzwi do zaplecza ( wraz z demontażem drzwi) – 90cmx207cm, grubość ściany 20cm 
2. Malowanie:
a. malowanie farbą lateksową: sufit  np. farba Dulux Fresh White lub równoważna 
b. malowanie farbą lateksową: ściany np. farba Beckers Designer color NEUTRAL lub równoważna.
c. położenie paska zabezpieczającego na ścianach z tynku mozaikowego (kolor do uzgodnienia z zamawiającym), wymiary paska 0,4x8,9m, 0,4x6m, oraz dwa odcinki 0,4x 0,54m</t>
  </si>
  <si>
    <t>1. Budowa 2szt. WLZ do Rozdzielni. Przewód zasilającyYDY5x4 zabezpieczony wyłącznikiem nadprądowym 40A. 
2. Budowa 2 szt. Rozdzielni Głównej  do zasilania 11 stanowisk wyposażonych w zestawy gniazd 230V 16A i 400V 16A wraz z zabezpieczeniem nadprądowym 10A przy każdym Stanowisku. Rozdzielnia wykonana w układzie sieci TNC-S. wyposażona w główny wyłącznik prądu FR 40A , wyłącznik nadprądowy 32A , oraz wyłącznik różnicowoprądowy 40A/0,03A. Ochrona przeciwporażeniowa – jako dodatkowa ochrona od porażeń prądem elektrycznym.
3. Instalacja zasilania 11 stanowisk – wykonana jako natynkowa w korytkach, zakończona zestawem gniazd wymienionych w pkt.2  z zabezpieczeniem. Przewód zasilający YDY 5x2,5
4. Podłączenie pracowni do sieci internetowej - instalacja gniazd internetowych  –przy każdym stanowisku.
5. Kabel WLZ – około 30 m
6. Kabel 5 * 2,5 – około 100m oraz kabel 3*2,5 – około 100 m
7. Wszystkie kable w korytach systemowych 
8. Po zakończonych pracach należy wykonać pomiary instalacji i dostarczyć protokół.</t>
  </si>
  <si>
    <t>5.81, 5,82, 5,83</t>
  </si>
  <si>
    <t>Proce remontowe związane z przygotowaniem pomieszczenia na potrzeby pracowni dla zawodu kucharz:
• Powierzchnia do malowania sala 220i: 85x700cm x2, 85x570cmx2, sufit 700x570cm
• Powierzchnia do malowania szatnia: 335x570cm, wys. 285 cm
1. Przygotowaniem ścian do malowania: 
a. gruntowanie ścian i sufitu,
b. uzupełnienie ubytków w ścianach po montażu rur wentylacyjnych - około 2 m2 
c. wzmocnienie siatką i położenie tynków lekkich MP-75 na ścianach i suficie metodą zacierania na ostro,
d. montaż listew przyokiennych oraz montaż listew wokół drzwi  10 m
e. zagruntowanie przed malowaniem,
2. Malowanie:
a. malowanie farbą lateksową: sufit np. farba Dulux Fresh White lub równoważna
b. malowanie farbą lateksową: ściany np. farba Beckers Designer color NEUTRAL lub równoważna.</t>
  </si>
  <si>
    <t>Nazwa pracowni i przeznaczenie: "Pracownia produkcji rolniczej" dla zawodu technik rolnik, sala nr 105.</t>
  </si>
  <si>
    <t>3</t>
  </si>
  <si>
    <t>Nr poz.</t>
  </si>
  <si>
    <t>Opis robót.</t>
  </si>
  <si>
    <t>Podłączenie do internetu (wi-fi).</t>
  </si>
  <si>
    <t>Dostosowanie pomieszczenia do potrzeb osób niepełnosprawnych: budowa podjazdu, wymiana drzwi wejściowych do budynku.</t>
  </si>
  <si>
    <t>Podłączenie sali do internetu (wi-fi).</t>
  </si>
  <si>
    <t>Rolety do okien (3 szt.) w Sali.</t>
  </si>
  <si>
    <t>Rolety do okien (2 szt.) w sali.</t>
  </si>
  <si>
    <t>Remont pracowni  + nowe drzwi do sali.</t>
  </si>
  <si>
    <t>Remont pracowni  + nowe drzwi do sali lekcyjnej.</t>
  </si>
  <si>
    <t>3 szt. rolet., wymiary: wys. 150 cm, szer.116 cm, kolor-brąz</t>
  </si>
  <si>
    <r>
      <rPr>
        <sz val="10"/>
        <rFont val="Times New Roman"/>
        <family val="1"/>
        <charset val="238"/>
      </rPr>
      <t>np..: wentylacja, podłoga z gresu technicznego, wyrównanie ścian (gładzie, płyty…), malowanie, oświetlenie, wymiana włączników, gniazdek, wymiana drzwi, wymiana stolarki okiennej</t>
    </r>
    <r>
      <rPr>
        <b/>
        <sz val="10"/>
        <rFont val="Times New Roman"/>
        <family val="1"/>
        <charset val="238"/>
      </rPr>
      <t>.   PRZEDMIAR nr 1 W ZAŁĄCZENIU</t>
    </r>
  </si>
  <si>
    <r>
      <t xml:space="preserve">podłoga z płytek (gres techniczny), wyrównanie ścian (gładzie/ płyty kartonowo-gipsowe), malowanie, wymiana oświetlenia, sieć elektryczna (wymiana gniazdek itp..),  montaż drzwi do sali lekcyjnej, wymiana stolrki okiennej, wentylacja.   </t>
    </r>
    <r>
      <rPr>
        <b/>
        <sz val="10"/>
        <rFont val="Times New Roman"/>
        <family val="1"/>
        <charset val="238"/>
      </rPr>
      <t>PRZEDMIAR nr 2 W ZAŁĄCZENIU</t>
    </r>
  </si>
  <si>
    <r>
      <t xml:space="preserve">postawienie ściany działowej, podłoga z płytek (gres techniczny), wyrównanie ścian (gładzie/ płyty kartonowo-gipsowe), malowanie, wymiana oświetlenia, sieć elektryczna (wymiana gniazdek itp..), wybicie otworu na drzwi, montaż drzwi do sali lekcyjnej.   </t>
    </r>
    <r>
      <rPr>
        <b/>
        <sz val="10"/>
        <rFont val="Times New Roman"/>
        <family val="1"/>
        <charset val="238"/>
      </rPr>
      <t>PRZEDMIAR nr 3 W ZAŁĄCZENIU</t>
    </r>
  </si>
  <si>
    <r>
      <t xml:space="preserve">podłoga z płytek (gres techniczny), wyrównanie ścian (gładzie/ płyty kartonowo-gipsowe), malowanie, wymiana oświetlenia, sieć elektryczna (wymiana gniazdek itp..), montaż drzwi do sali lekcyjnej   </t>
    </r>
    <r>
      <rPr>
        <b/>
        <sz val="10"/>
        <rFont val="Times New Roman"/>
        <family val="1"/>
        <charset val="238"/>
      </rPr>
      <t xml:space="preserve"> PRZEDMIAR nr 3 W ZAŁĄCZENIU</t>
    </r>
  </si>
  <si>
    <r>
      <t xml:space="preserve">budowa podjazdu dla wózków, wymiana i montaż balustrady ze stali nierdzewnej, wymiana drzwi wejściwych do budynku (demontaż starych, zakup i montaż nowych)   </t>
    </r>
    <r>
      <rPr>
        <b/>
        <sz val="10"/>
        <rFont val="Times New Roman"/>
        <family val="1"/>
        <charset val="238"/>
      </rPr>
      <t>PRZEDMIAR nr 4 W ZAŁĄCZENIU</t>
    </r>
  </si>
  <si>
    <t>Koszt robót brutto</t>
  </si>
  <si>
    <t>Nazwa</t>
  </si>
  <si>
    <t>Koszt netto razem:</t>
  </si>
  <si>
    <t>Koszt nrtto razem:</t>
  </si>
  <si>
    <t>Koszt nretto razem:</t>
  </si>
  <si>
    <t>Wymiana okablowania sieci komputerowej 
(korytka i okablowanie, gniazdka i panele krosowe).</t>
  </si>
  <si>
    <t>Wymiana instalacji elektrycznej
(przenisesienie gniazdek wyżej od podłogi, montaż bepieczników różnicowoprądowych dla każdego stanowiska).</t>
  </si>
  <si>
    <t>Wymiana okładziny podłogowej.</t>
  </si>
  <si>
    <t>Drzwi antywłamaniowe.</t>
  </si>
  <si>
    <t>System alarmowy dedykowany dla pracowni.</t>
  </si>
  <si>
    <t xml:space="preserve">Zabezpieczenie antywłamaniowe okien. </t>
  </si>
  <si>
    <t>Wygłuszenie: sufit podwieszany lub inne np. płyty absorbcyjne z wełny mineralnej (124x64) z montażem.</t>
  </si>
  <si>
    <t>Wymiana oświetlenia na ledowe.</t>
  </si>
  <si>
    <t>Odświeżenie ścian.</t>
  </si>
  <si>
    <t>Rozbudowa sieci zasilającej do 60 gniazd zasilających.</t>
  </si>
  <si>
    <t>Rozbudowa okablowania komputerowej sieci typu poziomego w sali min  40 podwójnych  punktów abonenckich.</t>
  </si>
  <si>
    <t>Remont sali w piwnicy + nowe drzwi do sali.</t>
  </si>
  <si>
    <t>Podłączenie sali do wi-fi.</t>
  </si>
  <si>
    <t xml:space="preserve">Remont sali i zaplecza  w piwnicy. </t>
  </si>
  <si>
    <t>Roboty buowlane remontowe.</t>
  </si>
  <si>
    <t xml:space="preserve">Rozdzielnia elektryczna - praktyczne sprawdzenie wiedzy  ucznia z zakresu instalacji elektrycznych. </t>
  </si>
  <si>
    <t>Wykonanie prac remontowych.</t>
  </si>
  <si>
    <t>Prace remontowe ZS2 - koszt netto razem:</t>
  </si>
  <si>
    <t>Prace remontowe ZS2 i ZS CKZ - koszt netto razem:</t>
  </si>
  <si>
    <t>Prace remontowe ZS CKP , koszt netto razem:</t>
  </si>
  <si>
    <r>
      <t xml:space="preserve">Załącznik nr 1 do SWZ - Opis przedmiotu zamówienia.                                                                                                         </t>
    </r>
    <r>
      <rPr>
        <sz val="14"/>
        <color theme="1"/>
        <rFont val="Times New Roman"/>
        <family val="1"/>
        <charset val="238"/>
      </rPr>
      <t>Prace remontowe w ramach projektu „Doposażenie pracowni zawodowych ZS2 i ZSCKP II”.                                                      Nr postępowania: ZZP.041.1.2019.2020.2021.JG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</si>
</sst>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\ #,##0.00&quot; zł &quot;;\-#,##0.00&quot; zł &quot;;&quot; -&quot;#&quot; zł &quot;;@\ "/>
  </numFmts>
  <fonts count="21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9" tint="-0.249977111117893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29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7" fillId="0" borderId="0" xfId="0" applyFont="1"/>
    <xf numFmtId="49" fontId="2" fillId="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4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0" fillId="4" borderId="5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vertical="center" wrapText="1"/>
    </xf>
    <xf numFmtId="44" fontId="8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0" applyFont="1" applyBorder="1" applyAlignment="1">
      <alignment vertical="center" wrapText="1"/>
    </xf>
    <xf numFmtId="164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4" fontId="4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0" applyFont="1" applyFill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vertical="center" wrapText="1"/>
    </xf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vertical="center" wrapText="1"/>
    </xf>
    <xf numFmtId="164" fontId="0" fillId="0" borderId="5" xfId="0" applyNumberFormat="1" applyBorder="1"/>
    <xf numFmtId="44" fontId="12" fillId="0" borderId="5" xfId="0" applyNumberFormat="1" applyFont="1" applyBorder="1"/>
    <xf numFmtId="0" fontId="14" fillId="0" borderId="5" xfId="0" applyFont="1" applyFill="1" applyBorder="1" applyAlignment="1" applyProtection="1">
      <alignment horizontal="left" vertical="center" wrapText="1"/>
      <protection locked="0"/>
    </xf>
    <xf numFmtId="0" fontId="5" fillId="4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wrapText="1"/>
    </xf>
    <xf numFmtId="0" fontId="4" fillId="5" borderId="6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vertical="center" wrapText="1"/>
      <protection locked="0"/>
    </xf>
    <xf numFmtId="0" fontId="8" fillId="0" borderId="6" xfId="0" applyFont="1" applyFill="1" applyBorder="1" applyAlignment="1" applyProtection="1">
      <alignment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164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5" xfId="0" applyFont="1" applyBorder="1" applyAlignment="1">
      <alignment horizontal="justify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8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0" applyFont="1" applyFill="1" applyBorder="1" applyAlignment="1">
      <alignment horizontal="left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 applyProtection="1">
      <alignment horizontal="right" vertical="center" wrapText="1"/>
      <protection locked="0"/>
    </xf>
    <xf numFmtId="0" fontId="4" fillId="0" borderId="20" xfId="0" applyFont="1" applyBorder="1" applyAlignment="1">
      <alignment vertical="center" wrapText="1"/>
    </xf>
    <xf numFmtId="164" fontId="4" fillId="0" borderId="21" xfId="0" applyNumberFormat="1" applyFont="1" applyFill="1" applyBorder="1" applyAlignment="1" applyProtection="1">
      <alignment vertical="center" wrapText="1"/>
      <protection locked="0"/>
    </xf>
    <xf numFmtId="164" fontId="4" fillId="0" borderId="5" xfId="0" applyNumberFormat="1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0" fontId="0" fillId="0" borderId="5" xfId="0" applyBorder="1"/>
    <xf numFmtId="0" fontId="19" fillId="0" borderId="5" xfId="0" applyFont="1" applyBorder="1"/>
    <xf numFmtId="0" fontId="19" fillId="0" borderId="5" xfId="0" applyFont="1" applyBorder="1" applyAlignment="1">
      <alignment horizontal="right"/>
    </xf>
    <xf numFmtId="44" fontId="13" fillId="6" borderId="22" xfId="0" applyNumberFormat="1" applyFont="1" applyFill="1" applyBorder="1" applyAlignment="1">
      <alignment horizontal="center"/>
    </xf>
    <xf numFmtId="0" fontId="14" fillId="0" borderId="13" xfId="0" applyFont="1" applyFill="1" applyBorder="1" applyAlignment="1" applyProtection="1">
      <alignment horizontal="left" vertical="center" wrapText="1"/>
      <protection locked="0"/>
    </xf>
    <xf numFmtId="0" fontId="14" fillId="0" borderId="5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1</xdr:row>
      <xdr:rowOff>0</xdr:rowOff>
    </xdr:from>
    <xdr:to>
      <xdr:col>3</xdr:col>
      <xdr:colOff>3276598</xdr:colOff>
      <xdr:row>1</xdr:row>
      <xdr:rowOff>573074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0" y="190500"/>
          <a:ext cx="6638923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9"/>
  <sheetViews>
    <sheetView tabSelected="1" topLeftCell="A33" workbookViewId="0">
      <selection activeCell="C44" sqref="C44"/>
    </sheetView>
  </sheetViews>
  <sheetFormatPr defaultColWidth="11.5703125" defaultRowHeight="15" x14ac:dyDescent="0.25"/>
  <cols>
    <col min="2" max="2" width="41" customWidth="1"/>
    <col min="3" max="3" width="16.7109375" bestFit="1" customWidth="1"/>
    <col min="4" max="4" width="68.140625" customWidth="1"/>
    <col min="255" max="255" width="41" customWidth="1"/>
    <col min="258" max="258" width="13.42578125" bestFit="1" customWidth="1"/>
    <col min="260" max="260" width="61.42578125" customWidth="1"/>
    <col min="511" max="511" width="41" customWidth="1"/>
    <col min="514" max="514" width="13.42578125" bestFit="1" customWidth="1"/>
    <col min="516" max="516" width="61.42578125" customWidth="1"/>
    <col min="767" max="767" width="41" customWidth="1"/>
    <col min="770" max="770" width="13.42578125" bestFit="1" customWidth="1"/>
    <col min="772" max="772" width="61.42578125" customWidth="1"/>
    <col min="1023" max="1023" width="41" customWidth="1"/>
    <col min="1026" max="1026" width="13.42578125" bestFit="1" customWidth="1"/>
    <col min="1028" max="1028" width="61.42578125" customWidth="1"/>
    <col min="1279" max="1279" width="41" customWidth="1"/>
    <col min="1282" max="1282" width="13.42578125" bestFit="1" customWidth="1"/>
    <col min="1284" max="1284" width="61.42578125" customWidth="1"/>
    <col min="1535" max="1535" width="41" customWidth="1"/>
    <col min="1538" max="1538" width="13.42578125" bestFit="1" customWidth="1"/>
    <col min="1540" max="1540" width="61.42578125" customWidth="1"/>
    <col min="1791" max="1791" width="41" customWidth="1"/>
    <col min="1794" max="1794" width="13.42578125" bestFit="1" customWidth="1"/>
    <col min="1796" max="1796" width="61.42578125" customWidth="1"/>
    <col min="2047" max="2047" width="41" customWidth="1"/>
    <col min="2050" max="2050" width="13.42578125" bestFit="1" customWidth="1"/>
    <col min="2052" max="2052" width="61.42578125" customWidth="1"/>
    <col min="2303" max="2303" width="41" customWidth="1"/>
    <col min="2306" max="2306" width="13.42578125" bestFit="1" customWidth="1"/>
    <col min="2308" max="2308" width="61.42578125" customWidth="1"/>
    <col min="2559" max="2559" width="41" customWidth="1"/>
    <col min="2562" max="2562" width="13.42578125" bestFit="1" customWidth="1"/>
    <col min="2564" max="2564" width="61.42578125" customWidth="1"/>
    <col min="2815" max="2815" width="41" customWidth="1"/>
    <col min="2818" max="2818" width="13.42578125" bestFit="1" customWidth="1"/>
    <col min="2820" max="2820" width="61.42578125" customWidth="1"/>
    <col min="3071" max="3071" width="41" customWidth="1"/>
    <col min="3074" max="3074" width="13.42578125" bestFit="1" customWidth="1"/>
    <col min="3076" max="3076" width="61.42578125" customWidth="1"/>
    <col min="3327" max="3327" width="41" customWidth="1"/>
    <col min="3330" max="3330" width="13.42578125" bestFit="1" customWidth="1"/>
    <col min="3332" max="3332" width="61.42578125" customWidth="1"/>
    <col min="3583" max="3583" width="41" customWidth="1"/>
    <col min="3586" max="3586" width="13.42578125" bestFit="1" customWidth="1"/>
    <col min="3588" max="3588" width="61.42578125" customWidth="1"/>
    <col min="3839" max="3839" width="41" customWidth="1"/>
    <col min="3842" max="3842" width="13.42578125" bestFit="1" customWidth="1"/>
    <col min="3844" max="3844" width="61.42578125" customWidth="1"/>
    <col min="4095" max="4095" width="41" customWidth="1"/>
    <col min="4098" max="4098" width="13.42578125" bestFit="1" customWidth="1"/>
    <col min="4100" max="4100" width="61.42578125" customWidth="1"/>
    <col min="4351" max="4351" width="41" customWidth="1"/>
    <col min="4354" max="4354" width="13.42578125" bestFit="1" customWidth="1"/>
    <col min="4356" max="4356" width="61.42578125" customWidth="1"/>
    <col min="4607" max="4607" width="41" customWidth="1"/>
    <col min="4610" max="4610" width="13.42578125" bestFit="1" customWidth="1"/>
    <col min="4612" max="4612" width="61.42578125" customWidth="1"/>
    <col min="4863" max="4863" width="41" customWidth="1"/>
    <col min="4866" max="4866" width="13.42578125" bestFit="1" customWidth="1"/>
    <col min="4868" max="4868" width="61.42578125" customWidth="1"/>
    <col min="5119" max="5119" width="41" customWidth="1"/>
    <col min="5122" max="5122" width="13.42578125" bestFit="1" customWidth="1"/>
    <col min="5124" max="5124" width="61.42578125" customWidth="1"/>
    <col min="5375" max="5375" width="41" customWidth="1"/>
    <col min="5378" max="5378" width="13.42578125" bestFit="1" customWidth="1"/>
    <col min="5380" max="5380" width="61.42578125" customWidth="1"/>
    <col min="5631" max="5631" width="41" customWidth="1"/>
    <col min="5634" max="5634" width="13.42578125" bestFit="1" customWidth="1"/>
    <col min="5636" max="5636" width="61.42578125" customWidth="1"/>
    <col min="5887" max="5887" width="41" customWidth="1"/>
    <col min="5890" max="5890" width="13.42578125" bestFit="1" customWidth="1"/>
    <col min="5892" max="5892" width="61.42578125" customWidth="1"/>
    <col min="6143" max="6143" width="41" customWidth="1"/>
    <col min="6146" max="6146" width="13.42578125" bestFit="1" customWidth="1"/>
    <col min="6148" max="6148" width="61.42578125" customWidth="1"/>
    <col min="6399" max="6399" width="41" customWidth="1"/>
    <col min="6402" max="6402" width="13.42578125" bestFit="1" customWidth="1"/>
    <col min="6404" max="6404" width="61.42578125" customWidth="1"/>
    <col min="6655" max="6655" width="41" customWidth="1"/>
    <col min="6658" max="6658" width="13.42578125" bestFit="1" customWidth="1"/>
    <col min="6660" max="6660" width="61.42578125" customWidth="1"/>
    <col min="6911" max="6911" width="41" customWidth="1"/>
    <col min="6914" max="6914" width="13.42578125" bestFit="1" customWidth="1"/>
    <col min="6916" max="6916" width="61.42578125" customWidth="1"/>
    <col min="7167" max="7167" width="41" customWidth="1"/>
    <col min="7170" max="7170" width="13.42578125" bestFit="1" customWidth="1"/>
    <col min="7172" max="7172" width="61.42578125" customWidth="1"/>
    <col min="7423" max="7423" width="41" customWidth="1"/>
    <col min="7426" max="7426" width="13.42578125" bestFit="1" customWidth="1"/>
    <col min="7428" max="7428" width="61.42578125" customWidth="1"/>
    <col min="7679" max="7679" width="41" customWidth="1"/>
    <col min="7682" max="7682" width="13.42578125" bestFit="1" customWidth="1"/>
    <col min="7684" max="7684" width="61.42578125" customWidth="1"/>
    <col min="7935" max="7935" width="41" customWidth="1"/>
    <col min="7938" max="7938" width="13.42578125" bestFit="1" customWidth="1"/>
    <col min="7940" max="7940" width="61.42578125" customWidth="1"/>
    <col min="8191" max="8191" width="41" customWidth="1"/>
    <col min="8194" max="8194" width="13.42578125" bestFit="1" customWidth="1"/>
    <col min="8196" max="8196" width="61.42578125" customWidth="1"/>
    <col min="8447" max="8447" width="41" customWidth="1"/>
    <col min="8450" max="8450" width="13.42578125" bestFit="1" customWidth="1"/>
    <col min="8452" max="8452" width="61.42578125" customWidth="1"/>
    <col min="8703" max="8703" width="41" customWidth="1"/>
    <col min="8706" max="8706" width="13.42578125" bestFit="1" customWidth="1"/>
    <col min="8708" max="8708" width="61.42578125" customWidth="1"/>
    <col min="8959" max="8959" width="41" customWidth="1"/>
    <col min="8962" max="8962" width="13.42578125" bestFit="1" customWidth="1"/>
    <col min="8964" max="8964" width="61.42578125" customWidth="1"/>
    <col min="9215" max="9215" width="41" customWidth="1"/>
    <col min="9218" max="9218" width="13.42578125" bestFit="1" customWidth="1"/>
    <col min="9220" max="9220" width="61.42578125" customWidth="1"/>
    <col min="9471" max="9471" width="41" customWidth="1"/>
    <col min="9474" max="9474" width="13.42578125" bestFit="1" customWidth="1"/>
    <col min="9476" max="9476" width="61.42578125" customWidth="1"/>
    <col min="9727" max="9727" width="41" customWidth="1"/>
    <col min="9730" max="9730" width="13.42578125" bestFit="1" customWidth="1"/>
    <col min="9732" max="9732" width="61.42578125" customWidth="1"/>
    <col min="9983" max="9983" width="41" customWidth="1"/>
    <col min="9986" max="9986" width="13.42578125" bestFit="1" customWidth="1"/>
    <col min="9988" max="9988" width="61.42578125" customWidth="1"/>
    <col min="10239" max="10239" width="41" customWidth="1"/>
    <col min="10242" max="10242" width="13.42578125" bestFit="1" customWidth="1"/>
    <col min="10244" max="10244" width="61.42578125" customWidth="1"/>
    <col min="10495" max="10495" width="41" customWidth="1"/>
    <col min="10498" max="10498" width="13.42578125" bestFit="1" customWidth="1"/>
    <col min="10500" max="10500" width="61.42578125" customWidth="1"/>
    <col min="10751" max="10751" width="41" customWidth="1"/>
    <col min="10754" max="10754" width="13.42578125" bestFit="1" customWidth="1"/>
    <col min="10756" max="10756" width="61.42578125" customWidth="1"/>
    <col min="11007" max="11007" width="41" customWidth="1"/>
    <col min="11010" max="11010" width="13.42578125" bestFit="1" customWidth="1"/>
    <col min="11012" max="11012" width="61.42578125" customWidth="1"/>
    <col min="11263" max="11263" width="41" customWidth="1"/>
    <col min="11266" max="11266" width="13.42578125" bestFit="1" customWidth="1"/>
    <col min="11268" max="11268" width="61.42578125" customWidth="1"/>
    <col min="11519" max="11519" width="41" customWidth="1"/>
    <col min="11522" max="11522" width="13.42578125" bestFit="1" customWidth="1"/>
    <col min="11524" max="11524" width="61.42578125" customWidth="1"/>
    <col min="11775" max="11775" width="41" customWidth="1"/>
    <col min="11778" max="11778" width="13.42578125" bestFit="1" customWidth="1"/>
    <col min="11780" max="11780" width="61.42578125" customWidth="1"/>
    <col min="12031" max="12031" width="41" customWidth="1"/>
    <col min="12034" max="12034" width="13.42578125" bestFit="1" customWidth="1"/>
    <col min="12036" max="12036" width="61.42578125" customWidth="1"/>
    <col min="12287" max="12287" width="41" customWidth="1"/>
    <col min="12290" max="12290" width="13.42578125" bestFit="1" customWidth="1"/>
    <col min="12292" max="12292" width="61.42578125" customWidth="1"/>
    <col min="12543" max="12543" width="41" customWidth="1"/>
    <col min="12546" max="12546" width="13.42578125" bestFit="1" customWidth="1"/>
    <col min="12548" max="12548" width="61.42578125" customWidth="1"/>
    <col min="12799" max="12799" width="41" customWidth="1"/>
    <col min="12802" max="12802" width="13.42578125" bestFit="1" customWidth="1"/>
    <col min="12804" max="12804" width="61.42578125" customWidth="1"/>
    <col min="13055" max="13055" width="41" customWidth="1"/>
    <col min="13058" max="13058" width="13.42578125" bestFit="1" customWidth="1"/>
    <col min="13060" max="13060" width="61.42578125" customWidth="1"/>
    <col min="13311" max="13311" width="41" customWidth="1"/>
    <col min="13314" max="13314" width="13.42578125" bestFit="1" customWidth="1"/>
    <col min="13316" max="13316" width="61.42578125" customWidth="1"/>
    <col min="13567" max="13567" width="41" customWidth="1"/>
    <col min="13570" max="13570" width="13.42578125" bestFit="1" customWidth="1"/>
    <col min="13572" max="13572" width="61.42578125" customWidth="1"/>
    <col min="13823" max="13823" width="41" customWidth="1"/>
    <col min="13826" max="13826" width="13.42578125" bestFit="1" customWidth="1"/>
    <col min="13828" max="13828" width="61.42578125" customWidth="1"/>
    <col min="14079" max="14079" width="41" customWidth="1"/>
    <col min="14082" max="14082" width="13.42578125" bestFit="1" customWidth="1"/>
    <col min="14084" max="14084" width="61.42578125" customWidth="1"/>
    <col min="14335" max="14335" width="41" customWidth="1"/>
    <col min="14338" max="14338" width="13.42578125" bestFit="1" customWidth="1"/>
    <col min="14340" max="14340" width="61.42578125" customWidth="1"/>
    <col min="14591" max="14591" width="41" customWidth="1"/>
    <col min="14594" max="14594" width="13.42578125" bestFit="1" customWidth="1"/>
    <col min="14596" max="14596" width="61.42578125" customWidth="1"/>
    <col min="14847" max="14847" width="41" customWidth="1"/>
    <col min="14850" max="14850" width="13.42578125" bestFit="1" customWidth="1"/>
    <col min="14852" max="14852" width="61.42578125" customWidth="1"/>
    <col min="15103" max="15103" width="41" customWidth="1"/>
    <col min="15106" max="15106" width="13.42578125" bestFit="1" customWidth="1"/>
    <col min="15108" max="15108" width="61.42578125" customWidth="1"/>
    <col min="15359" max="15359" width="41" customWidth="1"/>
    <col min="15362" max="15362" width="13.42578125" bestFit="1" customWidth="1"/>
    <col min="15364" max="15364" width="61.42578125" customWidth="1"/>
    <col min="15615" max="15615" width="41" customWidth="1"/>
    <col min="15618" max="15618" width="13.42578125" bestFit="1" customWidth="1"/>
    <col min="15620" max="15620" width="61.42578125" customWidth="1"/>
    <col min="15871" max="15871" width="41" customWidth="1"/>
    <col min="15874" max="15874" width="13.42578125" bestFit="1" customWidth="1"/>
    <col min="15876" max="15876" width="61.42578125" customWidth="1"/>
    <col min="16127" max="16127" width="41" customWidth="1"/>
    <col min="16130" max="16130" width="13.42578125" bestFit="1" customWidth="1"/>
    <col min="16132" max="16132" width="61.42578125" customWidth="1"/>
  </cols>
  <sheetData>
    <row r="2" spans="1:10" ht="45.75" customHeight="1" x14ac:dyDescent="0.25">
      <c r="A2" s="63"/>
      <c r="B2" s="63"/>
      <c r="C2" s="63"/>
      <c r="D2" s="63"/>
    </row>
    <row r="3" spans="1:10" ht="65.25" customHeight="1" thickBot="1" x14ac:dyDescent="0.35">
      <c r="A3" s="64" t="s">
        <v>72</v>
      </c>
      <c r="B3" s="65"/>
      <c r="C3" s="65"/>
      <c r="D3" s="65"/>
    </row>
    <row r="4" spans="1:10" ht="30.75" customHeight="1" thickBot="1" x14ac:dyDescent="0.3">
      <c r="A4" s="60" t="s">
        <v>21</v>
      </c>
      <c r="B4" s="66"/>
      <c r="C4" s="66"/>
      <c r="D4" s="67"/>
    </row>
    <row r="5" spans="1:10" ht="30.75" customHeight="1" x14ac:dyDescent="0.25">
      <c r="A5" s="40" t="s">
        <v>32</v>
      </c>
      <c r="B5" s="41" t="s">
        <v>48</v>
      </c>
      <c r="C5" s="41" t="s">
        <v>47</v>
      </c>
      <c r="D5" s="42" t="s">
        <v>33</v>
      </c>
      <c r="J5" s="56"/>
    </row>
    <row r="6" spans="1:10" s="2" customFormat="1" ht="35.1" customHeight="1" x14ac:dyDescent="0.25">
      <c r="A6" s="1">
        <v>1</v>
      </c>
      <c r="B6" s="57" t="s">
        <v>30</v>
      </c>
      <c r="C6" s="57"/>
      <c r="D6" s="58"/>
    </row>
    <row r="7" spans="1:10" ht="242.25" x14ac:dyDescent="0.25">
      <c r="A7" s="7" t="s">
        <v>0</v>
      </c>
      <c r="B7" s="33" t="s">
        <v>68</v>
      </c>
      <c r="C7" s="30"/>
      <c r="D7" s="34" t="s">
        <v>26</v>
      </c>
    </row>
    <row r="8" spans="1:10" s="2" customFormat="1" ht="35.1" customHeight="1" x14ac:dyDescent="0.25">
      <c r="A8" s="1">
        <v>2</v>
      </c>
      <c r="B8" s="57" t="s">
        <v>1</v>
      </c>
      <c r="C8" s="57"/>
      <c r="D8" s="58"/>
    </row>
    <row r="9" spans="1:10" s="3" customFormat="1" ht="236.25" customHeight="1" x14ac:dyDescent="0.2">
      <c r="A9" s="7" t="s">
        <v>2</v>
      </c>
      <c r="B9" s="33" t="s">
        <v>67</v>
      </c>
      <c r="C9" s="30"/>
      <c r="D9" s="34" t="s">
        <v>27</v>
      </c>
    </row>
    <row r="10" spans="1:10" s="2" customFormat="1" ht="35.1" customHeight="1" x14ac:dyDescent="0.25">
      <c r="A10" s="4" t="s">
        <v>31</v>
      </c>
      <c r="B10" s="57" t="s">
        <v>3</v>
      </c>
      <c r="C10" s="57"/>
      <c r="D10" s="58"/>
    </row>
    <row r="11" spans="1:10" ht="208.5" customHeight="1" x14ac:dyDescent="0.25">
      <c r="A11" s="38" t="s">
        <v>28</v>
      </c>
      <c r="B11" s="37" t="s">
        <v>66</v>
      </c>
      <c r="C11" s="30"/>
      <c r="D11" s="34" t="s">
        <v>29</v>
      </c>
    </row>
    <row r="12" spans="1:10" ht="29.25" thickBot="1" x14ac:dyDescent="0.3">
      <c r="A12" s="39"/>
      <c r="B12" s="55" t="s">
        <v>71</v>
      </c>
      <c r="C12" s="36">
        <f>C7+C9+C11</f>
        <v>0</v>
      </c>
      <c r="D12" s="35"/>
    </row>
    <row r="13" spans="1:10" ht="30.75" customHeight="1" thickBot="1" x14ac:dyDescent="0.3">
      <c r="A13" s="60" t="s">
        <v>4</v>
      </c>
      <c r="B13" s="61"/>
      <c r="C13" s="61"/>
      <c r="D13" s="62"/>
      <c r="E13" s="5"/>
    </row>
    <row r="14" spans="1:10" s="2" customFormat="1" ht="35.1" customHeight="1" x14ac:dyDescent="0.25">
      <c r="A14" s="1">
        <v>4</v>
      </c>
      <c r="B14" s="59" t="s">
        <v>9</v>
      </c>
      <c r="C14" s="57"/>
      <c r="D14" s="58"/>
      <c r="E14" s="6"/>
    </row>
    <row r="15" spans="1:10" ht="38.25" x14ac:dyDescent="0.25">
      <c r="A15" s="7"/>
      <c r="B15" s="29" t="s">
        <v>65</v>
      </c>
      <c r="C15" s="8"/>
      <c r="D15" s="28" t="s">
        <v>42</v>
      </c>
      <c r="E15" s="5"/>
    </row>
    <row r="16" spans="1:10" ht="51" x14ac:dyDescent="0.25">
      <c r="A16" s="7"/>
      <c r="B16" s="24" t="s">
        <v>64</v>
      </c>
      <c r="C16" s="8"/>
      <c r="D16" s="32" t="s">
        <v>20</v>
      </c>
      <c r="E16" s="5"/>
    </row>
    <row r="17" spans="1:5" x14ac:dyDescent="0.25">
      <c r="A17" s="7"/>
      <c r="B17" s="9"/>
      <c r="C17" s="11">
        <f>SUM(C15:C16)</f>
        <v>0</v>
      </c>
      <c r="D17" s="10"/>
      <c r="E17" s="5"/>
    </row>
    <row r="18" spans="1:5" s="2" customFormat="1" ht="43.5" customHeight="1" x14ac:dyDescent="0.25">
      <c r="A18" s="1">
        <v>5</v>
      </c>
      <c r="B18" s="59" t="s">
        <v>10</v>
      </c>
      <c r="C18" s="57"/>
      <c r="D18" s="58"/>
      <c r="E18" s="6"/>
    </row>
    <row r="19" spans="1:5" ht="51" x14ac:dyDescent="0.25">
      <c r="A19" s="7"/>
      <c r="B19" s="24" t="s">
        <v>63</v>
      </c>
      <c r="C19" s="8"/>
      <c r="D19" s="27" t="s">
        <v>43</v>
      </c>
      <c r="E19" s="5"/>
    </row>
    <row r="20" spans="1:5" ht="53.25" customHeight="1" x14ac:dyDescent="0.25">
      <c r="A20" s="7"/>
      <c r="B20" s="29" t="s">
        <v>36</v>
      </c>
      <c r="C20" s="16"/>
      <c r="D20" s="31" t="s">
        <v>19</v>
      </c>
      <c r="E20" s="5"/>
    </row>
    <row r="21" spans="1:5" x14ac:dyDescent="0.25">
      <c r="A21" s="7"/>
      <c r="B21" s="43" t="s">
        <v>50</v>
      </c>
      <c r="C21" s="13">
        <f>SUM(C19:C20)</f>
        <v>0</v>
      </c>
      <c r="D21" s="14"/>
      <c r="E21" s="5"/>
    </row>
    <row r="22" spans="1:5" s="2" customFormat="1" ht="35.1" customHeight="1" x14ac:dyDescent="0.25">
      <c r="A22" s="1">
        <v>6</v>
      </c>
      <c r="B22" s="57" t="s">
        <v>5</v>
      </c>
      <c r="C22" s="57"/>
      <c r="D22" s="58"/>
      <c r="E22" s="6"/>
    </row>
    <row r="23" spans="1:5" x14ac:dyDescent="0.25">
      <c r="A23" s="7"/>
      <c r="B23" s="24" t="s">
        <v>38</v>
      </c>
      <c r="C23" s="16"/>
      <c r="D23" s="17" t="s">
        <v>14</v>
      </c>
      <c r="E23" s="5"/>
    </row>
    <row r="24" spans="1:5" ht="51" x14ac:dyDescent="0.25">
      <c r="A24" s="7"/>
      <c r="B24" s="24" t="s">
        <v>39</v>
      </c>
      <c r="C24" s="8"/>
      <c r="D24" s="27" t="s">
        <v>44</v>
      </c>
      <c r="E24" s="5"/>
    </row>
    <row r="25" spans="1:5" ht="51" x14ac:dyDescent="0.25">
      <c r="A25" s="7"/>
      <c r="B25" s="29" t="s">
        <v>34</v>
      </c>
      <c r="C25" s="16"/>
      <c r="D25" s="12" t="s">
        <v>19</v>
      </c>
      <c r="E25" s="5"/>
    </row>
    <row r="26" spans="1:5" x14ac:dyDescent="0.25">
      <c r="A26" s="7"/>
      <c r="B26" s="43" t="s">
        <v>51</v>
      </c>
      <c r="C26" s="13">
        <f>SUM(C23:C25)</f>
        <v>0</v>
      </c>
      <c r="D26" s="15"/>
      <c r="E26" s="5"/>
    </row>
    <row r="27" spans="1:5" s="2" customFormat="1" ht="35.1" customHeight="1" x14ac:dyDescent="0.25">
      <c r="A27" s="1">
        <v>7</v>
      </c>
      <c r="B27" s="57" t="s">
        <v>6</v>
      </c>
      <c r="C27" s="57"/>
      <c r="D27" s="58"/>
      <c r="E27" s="6"/>
    </row>
    <row r="28" spans="1:5" x14ac:dyDescent="0.25">
      <c r="A28" s="7"/>
      <c r="B28" s="24" t="s">
        <v>37</v>
      </c>
      <c r="C28" s="16"/>
      <c r="D28" s="17" t="s">
        <v>41</v>
      </c>
      <c r="E28" s="5"/>
    </row>
    <row r="29" spans="1:5" ht="47.25" customHeight="1" x14ac:dyDescent="0.25">
      <c r="A29" s="7"/>
      <c r="B29" s="24" t="s">
        <v>40</v>
      </c>
      <c r="C29" s="8"/>
      <c r="D29" s="26" t="s">
        <v>45</v>
      </c>
      <c r="E29" s="5"/>
    </row>
    <row r="30" spans="1:5" ht="48" customHeight="1" x14ac:dyDescent="0.25">
      <c r="A30" s="7"/>
      <c r="B30" s="24" t="s">
        <v>35</v>
      </c>
      <c r="C30" s="8"/>
      <c r="D30" s="25" t="s">
        <v>46</v>
      </c>
      <c r="E30" s="5"/>
    </row>
    <row r="31" spans="1:5" ht="51" x14ac:dyDescent="0.25">
      <c r="A31" s="7"/>
      <c r="B31" s="29" t="s">
        <v>34</v>
      </c>
      <c r="C31" s="16"/>
      <c r="D31" s="18" t="s">
        <v>19</v>
      </c>
      <c r="E31" s="5"/>
    </row>
    <row r="32" spans="1:5" x14ac:dyDescent="0.25">
      <c r="A32" s="7"/>
      <c r="B32" s="43" t="s">
        <v>49</v>
      </c>
      <c r="C32" s="13">
        <f>SUM(C28:C31)</f>
        <v>0</v>
      </c>
      <c r="D32" s="14"/>
      <c r="E32" s="5"/>
    </row>
    <row r="33" spans="1:5" s="2" customFormat="1" ht="35.1" customHeight="1" x14ac:dyDescent="0.25">
      <c r="A33" s="1">
        <v>8</v>
      </c>
      <c r="B33" s="59" t="s">
        <v>7</v>
      </c>
      <c r="C33" s="57"/>
      <c r="D33" s="58"/>
      <c r="E33" s="6"/>
    </row>
    <row r="34" spans="1:5" ht="45" x14ac:dyDescent="0.25">
      <c r="A34" s="7"/>
      <c r="B34" s="29" t="s">
        <v>62</v>
      </c>
      <c r="C34" s="16"/>
      <c r="D34" s="12" t="s">
        <v>25</v>
      </c>
      <c r="E34" s="5"/>
    </row>
    <row r="35" spans="1:5" ht="30" x14ac:dyDescent="0.25">
      <c r="A35" s="7"/>
      <c r="B35" s="29" t="s">
        <v>61</v>
      </c>
      <c r="C35" s="16"/>
      <c r="D35" s="12" t="s">
        <v>24</v>
      </c>
      <c r="E35" s="5"/>
    </row>
    <row r="36" spans="1:5" x14ac:dyDescent="0.25">
      <c r="A36" s="7"/>
      <c r="B36" s="43" t="s">
        <v>49</v>
      </c>
      <c r="C36" s="19">
        <f>SUM(C34:C35)</f>
        <v>0</v>
      </c>
      <c r="D36" s="20"/>
      <c r="E36" s="5"/>
    </row>
    <row r="37" spans="1:5" s="2" customFormat="1" ht="35.1" customHeight="1" x14ac:dyDescent="0.25">
      <c r="A37" s="1">
        <v>9</v>
      </c>
      <c r="B37" s="59" t="s">
        <v>8</v>
      </c>
      <c r="C37" s="57"/>
      <c r="D37" s="58"/>
      <c r="E37" s="6"/>
    </row>
    <row r="38" spans="1:5" ht="57" x14ac:dyDescent="0.25">
      <c r="A38" s="7"/>
      <c r="B38" s="23" t="s">
        <v>52</v>
      </c>
      <c r="C38" s="30"/>
      <c r="D38" s="12" t="s">
        <v>18</v>
      </c>
      <c r="E38" s="5"/>
    </row>
    <row r="39" spans="1:5" ht="102" x14ac:dyDescent="0.25">
      <c r="A39" s="7"/>
      <c r="B39" s="23" t="s">
        <v>53</v>
      </c>
      <c r="C39" s="46"/>
      <c r="D39" s="44" t="s">
        <v>13</v>
      </c>
      <c r="E39" s="5"/>
    </row>
    <row r="40" spans="1:5" ht="38.25" x14ac:dyDescent="0.25">
      <c r="A40" s="7"/>
      <c r="B40" s="23" t="s">
        <v>54</v>
      </c>
      <c r="C40" s="46"/>
      <c r="D40" s="44" t="s">
        <v>22</v>
      </c>
      <c r="E40" s="5"/>
    </row>
    <row r="41" spans="1:5" x14ac:dyDescent="0.25">
      <c r="A41" s="7"/>
      <c r="B41" s="23" t="s">
        <v>55</v>
      </c>
      <c r="C41" s="46"/>
      <c r="D41" s="44" t="s">
        <v>23</v>
      </c>
      <c r="E41" s="5"/>
    </row>
    <row r="42" spans="1:5" x14ac:dyDescent="0.25">
      <c r="A42" s="7"/>
      <c r="B42" s="23" t="s">
        <v>57</v>
      </c>
      <c r="C42" s="46"/>
      <c r="D42" s="44" t="s">
        <v>12</v>
      </c>
      <c r="E42" s="5"/>
    </row>
    <row r="43" spans="1:5" ht="38.25" x14ac:dyDescent="0.25">
      <c r="A43" s="7"/>
      <c r="B43" s="23" t="s">
        <v>56</v>
      </c>
      <c r="C43" s="46"/>
      <c r="D43" s="44" t="s">
        <v>15</v>
      </c>
      <c r="E43" s="5"/>
    </row>
    <row r="44" spans="1:5" ht="42.75" x14ac:dyDescent="0.25">
      <c r="A44" s="7"/>
      <c r="B44" s="23" t="s">
        <v>58</v>
      </c>
      <c r="C44" s="46"/>
      <c r="D44" s="44" t="s">
        <v>16</v>
      </c>
      <c r="E44" s="5"/>
    </row>
    <row r="45" spans="1:5" x14ac:dyDescent="0.25">
      <c r="A45" s="7"/>
      <c r="B45" s="23" t="s">
        <v>59</v>
      </c>
      <c r="C45" s="46"/>
      <c r="D45" s="44" t="s">
        <v>17</v>
      </c>
      <c r="E45" s="5"/>
    </row>
    <row r="46" spans="1:5" ht="38.25" x14ac:dyDescent="0.25">
      <c r="A46" s="47"/>
      <c r="B46" s="48" t="s">
        <v>60</v>
      </c>
      <c r="C46" s="45"/>
      <c r="D46" s="49" t="s">
        <v>11</v>
      </c>
      <c r="E46" s="5"/>
    </row>
    <row r="47" spans="1:5" x14ac:dyDescent="0.25">
      <c r="A47" s="50"/>
      <c r="B47" s="52" t="s">
        <v>49</v>
      </c>
      <c r="C47" s="21">
        <f>SUM(C38:C46)</f>
        <v>0</v>
      </c>
      <c r="D47" s="50"/>
    </row>
    <row r="48" spans="1:5" x14ac:dyDescent="0.25">
      <c r="A48" s="50"/>
      <c r="B48" s="51" t="s">
        <v>69</v>
      </c>
      <c r="C48" s="22">
        <f>C47+C36+C32+C26+C21+C17</f>
        <v>0</v>
      </c>
      <c r="D48" s="50"/>
    </row>
    <row r="49" spans="2:3" ht="24.75" customHeight="1" x14ac:dyDescent="0.25">
      <c r="B49" s="54" t="s">
        <v>70</v>
      </c>
      <c r="C49" s="53">
        <f>C12+C48</f>
        <v>0</v>
      </c>
    </row>
  </sheetData>
  <mergeCells count="13">
    <mergeCell ref="A2:D2"/>
    <mergeCell ref="A3:D3"/>
    <mergeCell ref="A4:D4"/>
    <mergeCell ref="B6:D6"/>
    <mergeCell ref="B8:D8"/>
    <mergeCell ref="B10:D10"/>
    <mergeCell ref="B33:D33"/>
    <mergeCell ref="B37:D37"/>
    <mergeCell ref="A13:D13"/>
    <mergeCell ref="B14:D14"/>
    <mergeCell ref="B18:D18"/>
    <mergeCell ref="B22:D22"/>
    <mergeCell ref="B27:D27"/>
  </mergeCells>
  <pageMargins left="0.7" right="0.7" top="0.75" bottom="0.75" header="0.3" footer="0.3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GPiatkowski</dc:creator>
  <cp:lastModifiedBy>JanuszG</cp:lastModifiedBy>
  <cp:lastPrinted>2019-01-29T07:21:14Z</cp:lastPrinted>
  <dcterms:created xsi:type="dcterms:W3CDTF">2019-01-10T08:13:49Z</dcterms:created>
  <dcterms:modified xsi:type="dcterms:W3CDTF">2021-07-12T06:48:49Z</dcterms:modified>
</cp:coreProperties>
</file>