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mil\Desktop\ZAPYTANIA O OFERTĘ\2023-8 - Instalacje sanitarne SP66 Warszawa\"/>
    </mc:Choice>
  </mc:AlternateContent>
  <xr:revisionPtr revIDLastSave="0" documentId="13_ncr:1_{6CBC5CE5-C963-42A6-BCC2-4ACBEB84D0A3}" xr6:coauthVersionLast="47" xr6:coauthVersionMax="47" xr10:uidLastSave="{00000000-0000-0000-0000-000000000000}"/>
  <bookViews>
    <workbookView xWindow="-14400" yWindow="0" windowWidth="14400" windowHeight="17400" xr2:uid="{00000000-000D-0000-FFFF-FFFF00000000}"/>
  </bookViews>
  <sheets>
    <sheet name="TAB.of - inst. sanit. wewn." sheetId="1" r:id="rId1"/>
  </sheets>
  <externalReferences>
    <externalReference r:id="rId2"/>
  </externalReferences>
  <definedNames>
    <definedName name="c.min" localSheetId="0">'TAB.of - inst. sanit. wewn.'!#REF!</definedName>
    <definedName name="ilość" localSheetId="0">'TAB.of - inst. sanit. wewn.'!#REF!</definedName>
    <definedName name="ilość">'[1]TAB.BAU - rob. wewn.'!#REF!</definedName>
    <definedName name="ROB.C" localSheetId="0">'TAB.of - inst. sanit. wewn.'!#REF!</definedName>
    <definedName name="ROB.C">'[1]TAB.BAU - rob. wewn.'!#REF!</definedName>
    <definedName name="ROB.Z" localSheetId="0">'TAB.of - inst. sanit. wewn.'!#REF!</definedName>
    <definedName name="ROB.Z">'[1]TAB.BAU - rob. wewn.'!#REF!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9" i="1"/>
  <c r="D15" i="1"/>
  <c r="D10" i="1"/>
  <c r="D7" i="1"/>
  <c r="D35" i="1"/>
  <c r="D29" i="1"/>
  <c r="B3" i="1"/>
  <c r="D6" i="1" l="1"/>
  <c r="D39" i="1" s="1"/>
</calcChain>
</file>

<file path=xl/sharedStrings.xml><?xml version="1.0" encoding="utf-8"?>
<sst xmlns="http://schemas.openxmlformats.org/spreadsheetml/2006/main" count="67" uniqueCount="43">
  <si>
    <t>ZESTAWIENIE OFERT:</t>
  </si>
  <si>
    <t>FIRMA oferta nr</t>
  </si>
  <si>
    <t>Dane firmy
osoba kontaktowa
 tel.:
 e-mail:</t>
  </si>
  <si>
    <r>
      <t xml:space="preserve">BRANŻA SANITARNA
</t>
    </r>
    <r>
      <rPr>
        <sz val="11"/>
        <color theme="1"/>
        <rFont val="Calibri"/>
        <family val="2"/>
        <charset val="238"/>
        <scheme val="minor"/>
      </rPr>
      <t>Kanalizacja Sanitarna, inst. wody, inst. hydrantowa, inst. wewn. Gazu, kotłownia i układ CWU+CT, inst. CO, klimatyzacja</t>
    </r>
  </si>
  <si>
    <r>
      <rPr>
        <sz val="11"/>
        <color theme="1"/>
        <rFont val="Calibri"/>
        <family val="2"/>
        <charset val="238"/>
        <scheme val="minor"/>
      </rPr>
      <t xml:space="preserve">BUDOWA:    </t>
    </r>
    <r>
      <rPr>
        <sz val="16"/>
        <color theme="1"/>
        <rFont val="Calibri"/>
        <family val="2"/>
        <charset val="238"/>
        <scheme val="minor"/>
      </rPr>
      <t>SP66 Warszawa</t>
    </r>
  </si>
  <si>
    <t>Wartość robót</t>
  </si>
  <si>
    <t>ETAP I</t>
  </si>
  <si>
    <t>Instalacja Kanalizacji Sanitarnej w budynku, odwodnienie dachu:</t>
  </si>
  <si>
    <t>Instalacja KS, odwodnienia dachu - kompleksowo</t>
  </si>
  <si>
    <t>Biały montaż wraz z urządzeniami (umywalki, pisuary, postumenty, zlewy)</t>
  </si>
  <si>
    <t>Inst. WODY w budynku:</t>
  </si>
  <si>
    <t>Instalacja Wodociągowa w budynku</t>
  </si>
  <si>
    <t>Biały montaż (baterie, prysznic gastronomiczny)</t>
  </si>
  <si>
    <t>Inst. HYDRANTOWA (montaż, izolacje, ogólnobudowlane)</t>
  </si>
  <si>
    <t>Inst. wewn. GAZOWA</t>
  </si>
  <si>
    <t>Kotłownia i układ CWU+CT nagrzewnic (roboty montażowe kotłowni - technologia, izolacje, układ CWU, roboty ziemne inst. Ciepłowniczej, montaż inst. Ciepłowniczej zewnętrznej)</t>
  </si>
  <si>
    <t>Kotłownia (rurarz, wymiennik ciepła/woda + glikol, stacja uzupełniania glikolu, naczynie przeponowe, izolacje)</t>
  </si>
  <si>
    <t>Układ CWU - Naczynia wzbiorcze, El. Zasobnik CW 300 dm3, 
Zasobnik 1000 m3 z grzałką 6kW, zawory, pompy</t>
  </si>
  <si>
    <t>Montaż inst. ciepłowniczej zewnętrznej wraz z robotami ziemnymi</t>
  </si>
  <si>
    <t>Inst. Wewn. CO (inst. CO, armatura, izolacje, montaż CO, rob. budowlane CO)</t>
  </si>
  <si>
    <t>Instalacja CO</t>
  </si>
  <si>
    <t>Grzejniki, kurtyny powietrzne</t>
  </si>
  <si>
    <t>Armatura</t>
  </si>
  <si>
    <t>Izolacje rur, roboty ogólnobudowlane, zabezpieczenia ppoż.)</t>
  </si>
  <si>
    <t>Klimatyzacja (inst. klim. freonowej)</t>
  </si>
  <si>
    <t>Agregat do centrali</t>
  </si>
  <si>
    <t>Urządzenia zewn. MULTI V 5</t>
  </si>
  <si>
    <t>Urządzenia wewn. Ścienne i sufitowe</t>
  </si>
  <si>
    <t>Instalacja (rury, izolacje, pompka skroplin, obudowy, przejścia ppoż, itd..)</t>
  </si>
  <si>
    <t>ETAP II</t>
  </si>
  <si>
    <t>Inst. KS w budynku</t>
  </si>
  <si>
    <t>Inst. WODY w budynku</t>
  </si>
  <si>
    <t>Inst. wewn. GAZU</t>
  </si>
  <si>
    <t>Kotłownia i układ CWU (kotłownia, izolacje, układ CWU)</t>
  </si>
  <si>
    <t>Inst. Wewn. CO (grzejniki, armatura)</t>
  </si>
  <si>
    <t>ETAP III</t>
  </si>
  <si>
    <t>Inst. KS w budynku (montaż i demontaż, r. ogólnobudowlane)</t>
  </si>
  <si>
    <t>Inst. WODY, CWU, Cyrkulacji (montaż i demontaż, izolacje, r. ogólnobudowlane)</t>
  </si>
  <si>
    <t>Inst. CO (inst. CO, armatura, izolacje, montaż, r. ogólnobudowlane)</t>
  </si>
  <si>
    <t>ŁĄCZNA WARTOŚĆ ROBÓT BRANŻY SANITARNEJ:</t>
  </si>
  <si>
    <t>Oferta z dnia:</t>
  </si>
  <si>
    <t>Uwagi:</t>
  </si>
  <si>
    <t>uzupełnić kwotę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</si>
</sst>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44" fontId="0" fillId="4" borderId="1" xfId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3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wrapText="1" indent="2"/>
    </xf>
    <xf numFmtId="0" fontId="0" fillId="0" borderId="1" xfId="0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 indent="1"/>
    </xf>
    <xf numFmtId="44" fontId="3" fillId="4" borderId="1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44" fontId="3" fillId="3" borderId="1" xfId="1" applyFont="1" applyFill="1" applyBorder="1" applyAlignment="1" applyProtection="1">
      <alignment vertical="center"/>
      <protection locked="0"/>
    </xf>
    <xf numFmtId="44" fontId="3" fillId="4" borderId="1" xfId="1" applyFont="1" applyFill="1" applyBorder="1" applyProtection="1"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P66%20-%20Warszawa\OFERTY\SANITARKA\SANITARK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akty"/>
      <sheetName val="TAB.of - inst. sanit. wewn."/>
      <sheetName val="TAB.of - inst. sanit. zewn."/>
      <sheetName val="TAB.of - Wentylacja"/>
      <sheetName val="TAB.BAU - rob. wewn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zoomScale="85" zoomScaleNormal="85" workbookViewId="0">
      <pane ySplit="5" topLeftCell="A6" activePane="bottomLeft" state="frozen"/>
      <selection pane="bottomLeft" activeCell="D17" sqref="D17"/>
    </sheetView>
  </sheetViews>
  <sheetFormatPr defaultRowHeight="14.4" x14ac:dyDescent="0.3"/>
  <cols>
    <col min="1" max="2" width="3.5546875" customWidth="1"/>
    <col min="3" max="3" width="68.33203125" customWidth="1"/>
    <col min="4" max="4" width="32.6640625" customWidth="1"/>
    <col min="6" max="6" width="10.33203125" bestFit="1" customWidth="1"/>
  </cols>
  <sheetData>
    <row r="1" spans="1:4" s="1" customFormat="1" x14ac:dyDescent="0.3">
      <c r="A1"/>
      <c r="B1"/>
      <c r="C1"/>
    </row>
    <row r="2" spans="1:4" s="1" customFormat="1" ht="14.4" customHeight="1" x14ac:dyDescent="0.3">
      <c r="A2"/>
      <c r="B2" s="35" t="s">
        <v>0</v>
      </c>
      <c r="C2" s="35"/>
      <c r="D2" s="2" t="s">
        <v>1</v>
      </c>
    </row>
    <row r="3" spans="1:4" s="1" customFormat="1" ht="14.4" customHeight="1" x14ac:dyDescent="0.3">
      <c r="A3"/>
      <c r="B3" s="36" t="str">
        <f ca="1">CONCATENATE("STAN NA DZIEŃ: ",TEXT(TODAY(),"dd.mm.rrrr")," r.")</f>
        <v>STAN NA DZIEŃ: 24.04.2023 r.</v>
      </c>
      <c r="C3" s="36"/>
      <c r="D3" s="37" t="s">
        <v>2</v>
      </c>
    </row>
    <row r="4" spans="1:4" s="1" customFormat="1" ht="78.599999999999994" customHeight="1" x14ac:dyDescent="0.3">
      <c r="A4"/>
      <c r="B4" s="24" t="s">
        <v>3</v>
      </c>
      <c r="C4" s="25"/>
      <c r="D4" s="38"/>
    </row>
    <row r="5" spans="1:4" s="1" customFormat="1" ht="21" x14ac:dyDescent="0.3">
      <c r="A5"/>
      <c r="B5" s="26" t="s">
        <v>4</v>
      </c>
      <c r="C5" s="26"/>
      <c r="D5" s="3" t="s">
        <v>5</v>
      </c>
    </row>
    <row r="6" spans="1:4" s="1" customFormat="1" x14ac:dyDescent="0.3">
      <c r="A6"/>
      <c r="B6" s="4" t="s">
        <v>6</v>
      </c>
      <c r="C6" s="5"/>
      <c r="D6" s="23">
        <f>SUM(D7,D10,D13,D14,D15,D19,D24)</f>
        <v>0</v>
      </c>
    </row>
    <row r="7" spans="1:4" s="1" customFormat="1" x14ac:dyDescent="0.3">
      <c r="A7"/>
      <c r="B7" s="7">
        <v>1</v>
      </c>
      <c r="C7" s="8" t="s">
        <v>7</v>
      </c>
      <c r="D7" s="22">
        <f>SUM(D8:D9)</f>
        <v>0</v>
      </c>
    </row>
    <row r="8" spans="1:4" s="1" customFormat="1" x14ac:dyDescent="0.3">
      <c r="A8"/>
      <c r="B8" s="7"/>
      <c r="C8" s="10" t="s">
        <v>8</v>
      </c>
      <c r="D8" s="9" t="s">
        <v>42</v>
      </c>
    </row>
    <row r="9" spans="1:4" s="1" customFormat="1" x14ac:dyDescent="0.3">
      <c r="A9"/>
      <c r="B9" s="7"/>
      <c r="C9" s="10" t="s">
        <v>9</v>
      </c>
      <c r="D9" s="9" t="s">
        <v>42</v>
      </c>
    </row>
    <row r="10" spans="1:4" s="1" customFormat="1" x14ac:dyDescent="0.3">
      <c r="A10"/>
      <c r="B10" s="7">
        <v>2</v>
      </c>
      <c r="C10" s="11" t="s">
        <v>10</v>
      </c>
      <c r="D10" s="22">
        <f>SUM(D11:D12)</f>
        <v>0</v>
      </c>
    </row>
    <row r="11" spans="1:4" s="1" customFormat="1" x14ac:dyDescent="0.3">
      <c r="A11"/>
      <c r="B11" s="7"/>
      <c r="C11" s="12" t="s">
        <v>11</v>
      </c>
      <c r="D11" s="9" t="s">
        <v>42</v>
      </c>
    </row>
    <row r="12" spans="1:4" s="1" customFormat="1" x14ac:dyDescent="0.3">
      <c r="A12"/>
      <c r="B12" s="7"/>
      <c r="C12" s="12" t="s">
        <v>12</v>
      </c>
      <c r="D12" s="9" t="s">
        <v>42</v>
      </c>
    </row>
    <row r="13" spans="1:4" s="1" customFormat="1" x14ac:dyDescent="0.3">
      <c r="A13"/>
      <c r="B13" s="7">
        <v>3</v>
      </c>
      <c r="C13" s="11" t="s">
        <v>13</v>
      </c>
      <c r="D13" s="9" t="s">
        <v>42</v>
      </c>
    </row>
    <row r="14" spans="1:4" s="1" customFormat="1" x14ac:dyDescent="0.3">
      <c r="A14"/>
      <c r="B14" s="7">
        <v>4</v>
      </c>
      <c r="C14" s="11" t="s">
        <v>14</v>
      </c>
      <c r="D14" s="9" t="s">
        <v>42</v>
      </c>
    </row>
    <row r="15" spans="1:4" s="1" customFormat="1" ht="43.2" x14ac:dyDescent="0.3">
      <c r="A15"/>
      <c r="B15" s="7">
        <v>5</v>
      </c>
      <c r="C15" s="8" t="s">
        <v>15</v>
      </c>
      <c r="D15" s="22">
        <f>SUM(D16:D17)</f>
        <v>0</v>
      </c>
    </row>
    <row r="16" spans="1:4" s="1" customFormat="1" ht="28.8" x14ac:dyDescent="0.3">
      <c r="A16"/>
      <c r="B16" s="7"/>
      <c r="C16" s="13" t="s">
        <v>16</v>
      </c>
      <c r="D16" s="9" t="s">
        <v>42</v>
      </c>
    </row>
    <row r="17" spans="1:4" s="1" customFormat="1" ht="28.8" x14ac:dyDescent="0.3">
      <c r="A17"/>
      <c r="B17" s="7"/>
      <c r="C17" s="13" t="s">
        <v>17</v>
      </c>
      <c r="D17" s="9" t="s">
        <v>42</v>
      </c>
    </row>
    <row r="18" spans="1:4" s="1" customFormat="1" x14ac:dyDescent="0.3">
      <c r="A18"/>
      <c r="B18" s="7"/>
      <c r="C18" s="13" t="s">
        <v>18</v>
      </c>
      <c r="D18" s="9" t="s">
        <v>42</v>
      </c>
    </row>
    <row r="19" spans="1:4" s="1" customFormat="1" x14ac:dyDescent="0.3">
      <c r="A19"/>
      <c r="B19" s="7">
        <v>6</v>
      </c>
      <c r="C19" s="8" t="s">
        <v>19</v>
      </c>
      <c r="D19" s="22">
        <f>SUM(D20:D23)</f>
        <v>0</v>
      </c>
    </row>
    <row r="20" spans="1:4" s="1" customFormat="1" x14ac:dyDescent="0.3">
      <c r="A20"/>
      <c r="B20" s="7"/>
      <c r="C20" s="13" t="s">
        <v>20</v>
      </c>
      <c r="D20" s="9" t="s">
        <v>42</v>
      </c>
    </row>
    <row r="21" spans="1:4" s="1" customFormat="1" x14ac:dyDescent="0.3">
      <c r="A21"/>
      <c r="B21" s="7"/>
      <c r="C21" s="13" t="s">
        <v>21</v>
      </c>
      <c r="D21" s="9" t="s">
        <v>42</v>
      </c>
    </row>
    <row r="22" spans="1:4" s="1" customFormat="1" x14ac:dyDescent="0.3">
      <c r="A22"/>
      <c r="B22" s="7"/>
      <c r="C22" s="13" t="s">
        <v>22</v>
      </c>
      <c r="D22" s="9" t="s">
        <v>42</v>
      </c>
    </row>
    <row r="23" spans="1:4" s="1" customFormat="1" x14ac:dyDescent="0.3">
      <c r="A23"/>
      <c r="B23" s="7"/>
      <c r="C23" s="13" t="s">
        <v>23</v>
      </c>
      <c r="D23" s="9" t="s">
        <v>42</v>
      </c>
    </row>
    <row r="24" spans="1:4" s="1" customFormat="1" x14ac:dyDescent="0.3">
      <c r="A24"/>
      <c r="B24" s="7">
        <v>7</v>
      </c>
      <c r="C24" s="11" t="s">
        <v>24</v>
      </c>
      <c r="D24" s="22">
        <f>SUM(D25:D28)</f>
        <v>0</v>
      </c>
    </row>
    <row r="25" spans="1:4" s="1" customFormat="1" x14ac:dyDescent="0.3">
      <c r="A25"/>
      <c r="B25" s="7"/>
      <c r="C25" s="14" t="s">
        <v>25</v>
      </c>
      <c r="D25" s="9" t="s">
        <v>42</v>
      </c>
    </row>
    <row r="26" spans="1:4" s="1" customFormat="1" x14ac:dyDescent="0.3">
      <c r="A26"/>
      <c r="B26" s="7"/>
      <c r="C26" s="14" t="s">
        <v>26</v>
      </c>
      <c r="D26" s="9" t="s">
        <v>42</v>
      </c>
    </row>
    <row r="27" spans="1:4" s="1" customFormat="1" x14ac:dyDescent="0.3">
      <c r="A27"/>
      <c r="B27" s="7"/>
      <c r="C27" s="14" t="s">
        <v>27</v>
      </c>
      <c r="D27" s="9" t="s">
        <v>42</v>
      </c>
    </row>
    <row r="28" spans="1:4" s="1" customFormat="1" x14ac:dyDescent="0.3">
      <c r="A28"/>
      <c r="B28" s="7"/>
      <c r="C28" s="14" t="s">
        <v>28</v>
      </c>
      <c r="D28" s="9" t="s">
        <v>42</v>
      </c>
    </row>
    <row r="29" spans="1:4" s="1" customFormat="1" x14ac:dyDescent="0.3">
      <c r="A29"/>
      <c r="B29" s="4" t="s">
        <v>29</v>
      </c>
      <c r="C29" s="15"/>
      <c r="D29" s="6">
        <f t="shared" ref="D29" si="0">SUM(D30:D34)</f>
        <v>0</v>
      </c>
    </row>
    <row r="30" spans="1:4" s="1" customFormat="1" x14ac:dyDescent="0.3">
      <c r="A30"/>
      <c r="B30" s="7">
        <v>1</v>
      </c>
      <c r="C30" s="8" t="s">
        <v>30</v>
      </c>
      <c r="D30" s="9" t="s">
        <v>42</v>
      </c>
    </row>
    <row r="31" spans="1:4" s="1" customFormat="1" x14ac:dyDescent="0.3">
      <c r="A31"/>
      <c r="B31" s="7">
        <v>2</v>
      </c>
      <c r="C31" s="8" t="s">
        <v>31</v>
      </c>
      <c r="D31" s="9" t="s">
        <v>42</v>
      </c>
    </row>
    <row r="32" spans="1:4" s="1" customFormat="1" x14ac:dyDescent="0.3">
      <c r="A32"/>
      <c r="B32" s="7">
        <v>3</v>
      </c>
      <c r="C32" s="8" t="s">
        <v>32</v>
      </c>
      <c r="D32" s="9" t="s">
        <v>42</v>
      </c>
    </row>
    <row r="33" spans="1:4" s="1" customFormat="1" x14ac:dyDescent="0.3">
      <c r="A33"/>
      <c r="B33" s="7">
        <v>4</v>
      </c>
      <c r="C33" s="8" t="s">
        <v>33</v>
      </c>
      <c r="D33" s="9" t="s">
        <v>42</v>
      </c>
    </row>
    <row r="34" spans="1:4" s="1" customFormat="1" x14ac:dyDescent="0.3">
      <c r="A34"/>
      <c r="B34" s="7">
        <v>5</v>
      </c>
      <c r="C34" s="8" t="s">
        <v>34</v>
      </c>
      <c r="D34" s="9" t="s">
        <v>42</v>
      </c>
    </row>
    <row r="35" spans="1:4" s="1" customFormat="1" x14ac:dyDescent="0.3">
      <c r="A35"/>
      <c r="B35" s="4" t="s">
        <v>35</v>
      </c>
      <c r="C35" s="15"/>
      <c r="D35" s="6">
        <f t="shared" ref="D35" si="1">SUM(D36:D38)</f>
        <v>0</v>
      </c>
    </row>
    <row r="36" spans="1:4" s="1" customFormat="1" x14ac:dyDescent="0.3">
      <c r="A36"/>
      <c r="B36" s="7">
        <v>1</v>
      </c>
      <c r="C36" s="11" t="s">
        <v>36</v>
      </c>
      <c r="D36" s="9" t="s">
        <v>42</v>
      </c>
    </row>
    <row r="37" spans="1:4" s="1" customFormat="1" x14ac:dyDescent="0.3">
      <c r="A37"/>
      <c r="B37" s="7">
        <v>2</v>
      </c>
      <c r="C37" s="11" t="s">
        <v>37</v>
      </c>
      <c r="D37" s="9" t="s">
        <v>42</v>
      </c>
    </row>
    <row r="38" spans="1:4" s="1" customFormat="1" x14ac:dyDescent="0.3">
      <c r="A38"/>
      <c r="B38" s="7">
        <v>3</v>
      </c>
      <c r="C38" s="11" t="s">
        <v>38</v>
      </c>
      <c r="D38" s="9" t="s">
        <v>42</v>
      </c>
    </row>
    <row r="39" spans="1:4" s="20" customFormat="1" ht="24" customHeight="1" x14ac:dyDescent="0.3">
      <c r="A39" s="16"/>
      <c r="B39" s="17"/>
      <c r="C39" s="18" t="s">
        <v>39</v>
      </c>
      <c r="D39" s="19">
        <f t="shared" ref="D39" si="2">D6+D29+D35</f>
        <v>0</v>
      </c>
    </row>
    <row r="40" spans="1:4" s="1" customFormat="1" ht="19.2" customHeight="1" x14ac:dyDescent="0.3">
      <c r="A40"/>
      <c r="B40" s="27"/>
      <c r="C40" s="28"/>
      <c r="D40" s="21" t="s">
        <v>40</v>
      </c>
    </row>
    <row r="41" spans="1:4" s="1" customFormat="1" ht="94.2" customHeight="1" x14ac:dyDescent="0.3">
      <c r="A41"/>
      <c r="B41" s="29"/>
      <c r="C41" s="30"/>
      <c r="D41" s="33" t="s">
        <v>41</v>
      </c>
    </row>
    <row r="42" spans="1:4" ht="16.05" customHeight="1" x14ac:dyDescent="0.3">
      <c r="B42" s="31"/>
      <c r="C42" s="32"/>
      <c r="D42" s="34"/>
    </row>
  </sheetData>
  <mergeCells count="7">
    <mergeCell ref="B4:C4"/>
    <mergeCell ref="B5:C5"/>
    <mergeCell ref="B40:C42"/>
    <mergeCell ref="D41:D42"/>
    <mergeCell ref="B2:C2"/>
    <mergeCell ref="B3:C3"/>
    <mergeCell ref="D3:D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TAB.of - inst. sanit. wewn.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Kamil Gnasiuk</cp:lastModifiedBy>
  <dcterms:created xsi:type="dcterms:W3CDTF">2023-04-13T07:07:24Z</dcterms:created>
  <dcterms:modified xsi:type="dcterms:W3CDTF">2023-04-24T11:04:35Z</dcterms:modified>
</cp:coreProperties>
</file>