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724" activeTab="0"/>
  </bookViews>
  <sheets>
    <sheet name="Zestawienie ofert" sheetId="1" r:id="rId1"/>
  </sheets>
  <definedNames>
    <definedName name="Excel_BuiltIn_Print_Area" localSheetId="0">'Zestawienie ofert'!$A$1:$U$38</definedName>
    <definedName name="Excel_BuiltIn_Print_Area" localSheetId="0">'Zestawienie ofert'!$A$1:$N$48</definedName>
    <definedName name="Excel_BuiltIn_Print_Area" localSheetId="0">'Zestawienie ofert'!$A$1:$N$58</definedName>
    <definedName name="Excel_BuiltIn_Print_Area" localSheetId="0">'Zestawienie ofert'!$A$1:$K$58</definedName>
    <definedName name="Excel_BuiltIn_Print_Area" localSheetId="0">'Zestawienie ofert'!$A$1:$K$48</definedName>
    <definedName name="Excel_BuiltIn_Print_Area" localSheetId="0">'Zestawienie ofert'!$A$1:$K$50</definedName>
    <definedName name="Excel_BuiltIn_Print_Area" localSheetId="0">'Zestawienie ofert'!$A$1:$K$50</definedName>
    <definedName name="Excel_BuiltIn_Print_Area" localSheetId="0">'Zestawienie ofert'!$A$1:$K$48</definedName>
    <definedName name="_xlnm.Print_Area" localSheetId="0">'Zestawienie ofert'!$A$1:$W$48</definedName>
  </definedNames>
  <calcPr fullCalcOnLoad="1"/>
</workbook>
</file>

<file path=xl/sharedStrings.xml><?xml version="1.0" encoding="utf-8"?>
<sst xmlns="http://schemas.openxmlformats.org/spreadsheetml/2006/main" count="117" uniqueCount="117">
  <si>
    <t>KWOTA ZABEZPIECZONA NA SFINANSOWANIE W ZŁ (BRUTTO)</t>
  </si>
  <si>
    <t>SUMA:</t>
  </si>
  <si>
    <t>Numer Pakietu</t>
  </si>
  <si>
    <t>Zestawienie ofert</t>
  </si>
  <si>
    <t xml:space="preserve">Oferta nr 1 –   Servier Polska Services Sp. z o.o. ul. Jana Kazimierza 10, 01-248 Warszawa </t>
  </si>
  <si>
    <t>Oferta nr 3 - Lek S.A. ul. Podlipie 16, 95 – 010 Stryków</t>
  </si>
  <si>
    <t>Oferta nr 4 - Sanofi Aventis Sp. z o.o. ul. Bonifraterska 17, 00-203 Warszawa</t>
  </si>
  <si>
    <t>Oferta nr 5 – Aesculap Chifa Sp. z o.o. ul. Tysiąclecia 14, 64-300 Nowy Tomyśl</t>
  </si>
  <si>
    <t>Oferta nr 6 – Neomed Barbara Stańczyk, ul. Kajki 18, 05-501 Piaseczno</t>
  </si>
  <si>
    <t>Oferta nr 2 -Optifarma Sp. z o. o. Sp. K. Uu. Sokołowska 14, 05-806 Sokołów</t>
  </si>
  <si>
    <t>5443,20</t>
  </si>
  <si>
    <t>47 727,44</t>
  </si>
  <si>
    <t>16 200,00</t>
  </si>
  <si>
    <t xml:space="preserve">3 240,00 </t>
  </si>
  <si>
    <t>4 806,00</t>
  </si>
  <si>
    <t>85725,00</t>
  </si>
  <si>
    <t>135000,00</t>
  </si>
  <si>
    <t>12420,00</t>
  </si>
  <si>
    <t>4 438,80</t>
  </si>
  <si>
    <t xml:space="preserve">Oferta nr 7 – NEUCA S.A. ul. Forteczna 35-37, 87-100 Toruń </t>
  </si>
  <si>
    <t>1252,20</t>
  </si>
  <si>
    <t>Oferta nr 8 – Takeda Pharma Sp. z o.o ul. Prosta 68, Warszawa, 00-838</t>
  </si>
  <si>
    <t>75.600,00</t>
  </si>
  <si>
    <t>Oferta nr 9 – GSK Services Sp. z o.o. ul. Grunwaldzka 189, 60-322 Poznań</t>
  </si>
  <si>
    <t xml:space="preserve">62 814,33 </t>
  </si>
  <si>
    <t>Oferta nr 10 – Centrala Farmaceutyczna CEFARM S.S. ul. Jana Kazimierza 16, 01-248 Warszawa</t>
  </si>
  <si>
    <t xml:space="preserve">13 217,04 </t>
  </si>
  <si>
    <t>49 086,00</t>
  </si>
  <si>
    <t>2 312,06</t>
  </si>
  <si>
    <t>49 027,68</t>
  </si>
  <si>
    <t>Oferta nr 11 - Farmacol Logistyka Sp. z o.o. ul. Szopienicka 77, 40-431 Katowice</t>
  </si>
  <si>
    <t>304 040,90</t>
  </si>
  <si>
    <t>339 141,89</t>
  </si>
  <si>
    <t>63 209,48</t>
  </si>
  <si>
    <t>24 534,76</t>
  </si>
  <si>
    <t>7 872,12</t>
  </si>
  <si>
    <t>6 489,72</t>
  </si>
  <si>
    <t>47 888,82</t>
  </si>
  <si>
    <t>11 443,68</t>
  </si>
  <si>
    <t>36 545,31</t>
  </si>
  <si>
    <t>588,06</t>
  </si>
  <si>
    <t>2 729,24</t>
  </si>
  <si>
    <t>14 883,78</t>
  </si>
  <si>
    <t>1 736,74</t>
  </si>
  <si>
    <t xml:space="preserve">Oferta 12 - Medicus Sp. z o.o. S.K.A. ul. Browarowa 21, 43-100 Tychy 
</t>
  </si>
  <si>
    <t>4304,88</t>
  </si>
  <si>
    <t>Oferta nr 13 - Unitrans W. i W. Fijał Spółka Jawna, ul. Borsucza 9, 05-410 Józefów-Michalin</t>
  </si>
  <si>
    <t>49 572,00</t>
  </si>
  <si>
    <t>17 690,40</t>
  </si>
  <si>
    <t>Oferta nr 14 - Roche Diabetes Care Polska Sp. z o. o ul. Wybrzeże Gdyńskie 6B; 01 – 531 Warszawa</t>
  </si>
  <si>
    <t xml:space="preserve">Oferta nr 15 -  Urtica Sp. z o.o. ul. Krzemieniecka 120, 54-613 Wrocław </t>
  </si>
  <si>
    <t>302 456,01</t>
  </si>
  <si>
    <t>211 093,61</t>
  </si>
  <si>
    <t>16 200,32</t>
  </si>
  <si>
    <t xml:space="preserve">54 885,60 </t>
  </si>
  <si>
    <t>24 562,76</t>
  </si>
  <si>
    <t>21 943,08</t>
  </si>
  <si>
    <t>13 168,99</t>
  </si>
  <si>
    <t>57 859,63</t>
  </si>
  <si>
    <t>6 505,92</t>
  </si>
  <si>
    <t>44 860,82</t>
  </si>
  <si>
    <t>48 718,80</t>
  </si>
  <si>
    <t>6 590,16</t>
  </si>
  <si>
    <t>31 272,38</t>
  </si>
  <si>
    <t>5 472,14</t>
  </si>
  <si>
    <t>4 899,96</t>
  </si>
  <si>
    <t>63 820,98</t>
  </si>
  <si>
    <t>164,10</t>
  </si>
  <si>
    <t>48 582,50</t>
  </si>
  <si>
    <t>16 183,03</t>
  </si>
  <si>
    <t>2 711,50</t>
  </si>
  <si>
    <t>3 475,97</t>
  </si>
  <si>
    <t>14 278,92</t>
  </si>
  <si>
    <t>5 236,70</t>
  </si>
  <si>
    <t>1 721,26</t>
  </si>
  <si>
    <t xml:space="preserve">230,58 </t>
  </si>
  <si>
    <t>Oferta nr 16 - Asclepios S.A. ul. Hubska 44, 50-502 Wrocław</t>
  </si>
  <si>
    <t xml:space="preserve">216 320,04 </t>
  </si>
  <si>
    <t>64 124,24</t>
  </si>
  <si>
    <t>22 739,42</t>
  </si>
  <si>
    <t>8 035,90</t>
  </si>
  <si>
    <t>13 623,27</t>
  </si>
  <si>
    <t xml:space="preserve">59 803,90 </t>
  </si>
  <si>
    <t>7 244,64</t>
  </si>
  <si>
    <t>6 674,40</t>
  </si>
  <si>
    <t>51 300,00</t>
  </si>
  <si>
    <t>61 020,00</t>
  </si>
  <si>
    <t>1 010,27</t>
  </si>
  <si>
    <t>Oferta nr 17 - Tramco Sp. z o.o. Wolskie, ul. Wolska 14, 05-860 Płochocin</t>
  </si>
  <si>
    <t xml:space="preserve">151 279,32 </t>
  </si>
  <si>
    <t>13 207,03</t>
  </si>
  <si>
    <t>58 445,52</t>
  </si>
  <si>
    <t>53 019,90</t>
  </si>
  <si>
    <t>5 635,44</t>
  </si>
  <si>
    <t xml:space="preserve">1 512,00 </t>
  </si>
  <si>
    <t>15 552,00</t>
  </si>
  <si>
    <t>49 795,56</t>
  </si>
  <si>
    <t>Oferta nr 18 - Medan Sp. j. W. Pawlak i S-ka, ul. Franza Blumwego 21, 85 – 862 Bydgoszcz</t>
  </si>
  <si>
    <t>16 551,65</t>
  </si>
  <si>
    <t>142191,16</t>
  </si>
  <si>
    <t>25 236,22</t>
  </si>
  <si>
    <t>48 259,02</t>
  </si>
  <si>
    <t>57647,76</t>
  </si>
  <si>
    <t>7 306,20</t>
  </si>
  <si>
    <t>5 346,00</t>
  </si>
  <si>
    <t>9762,07</t>
  </si>
  <si>
    <t>18 630,00</t>
  </si>
  <si>
    <t>19 777,50</t>
  </si>
  <si>
    <t xml:space="preserve">Oferta nr 19 - Bialmed Sp z o.o.  ul. Kazimierzowska 46/48/35, 02-546 Warszawa </t>
  </si>
  <si>
    <t xml:space="preserve">Oferta nr 20 -  Centrum Diabetologii Sp. z o.o. ul. Niedźwiedzia 29B, 02-737 Warszawa
</t>
  </si>
  <si>
    <t>199 365,40</t>
  </si>
  <si>
    <t>7 996,81</t>
  </si>
  <si>
    <t>5 670,00</t>
  </si>
  <si>
    <t>53 460,00</t>
  </si>
  <si>
    <t>2 548,80</t>
  </si>
  <si>
    <t>7 387,20</t>
  </si>
  <si>
    <t>Przetarg nieograniczony na „Dostawę leków dla szpitala Zespołu Opieki Zdrowotnej w Brodnicy.” - Sprawa nr SZP.251.8.21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</si>
</sst>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\ [$zł-415];\-#,##0\ [$zł-415]"/>
    <numFmt numFmtId="168" formatCode="#,##0.00\ [$zł-415];[Red]\-#,##0.00\ [$zł-415]"/>
    <numFmt numFmtId="169" formatCode="#,##0.00\ [$zł-415];\-#,##0.00\ [$zł-415]"/>
    <numFmt numFmtId="170" formatCode="#,###.00"/>
    <numFmt numFmtId="171" formatCode="0.0"/>
    <numFmt numFmtId="172" formatCode="0.000"/>
    <numFmt numFmtId="173" formatCode="#,##0.00\ &quot;zł&quot;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0.000000"/>
    <numFmt numFmtId="179" formatCode="0.0000000"/>
    <numFmt numFmtId="180" formatCode="0.00000"/>
    <numFmt numFmtId="181" formatCode="0.0000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7" fillId="0" borderId="0" xfId="44" applyFont="1" applyFill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7" fillId="33" borderId="0" xfId="44" applyFont="1" applyFill="1" applyAlignment="1">
      <alignment horizontal="center" vertical="center" wrapText="1"/>
      <protection/>
    </xf>
    <xf numFmtId="0" fontId="48" fillId="33" borderId="0" xfId="0" applyFont="1" applyFill="1" applyAlignment="1">
      <alignment/>
    </xf>
    <xf numFmtId="0" fontId="49" fillId="0" borderId="0" xfId="44" applyFont="1" applyFill="1" applyAlignment="1">
      <alignment horizontal="center" vertical="center" wrapText="1"/>
      <protection/>
    </xf>
    <xf numFmtId="0" fontId="50" fillId="0" borderId="0" xfId="0" applyFont="1" applyAlignment="1">
      <alignment/>
    </xf>
    <xf numFmtId="0" fontId="49" fillId="33" borderId="0" xfId="44" applyFont="1" applyFill="1" applyAlignment="1">
      <alignment horizontal="center" vertical="center" wrapText="1"/>
      <protection/>
    </xf>
    <xf numFmtId="0" fontId="50" fillId="33" borderId="0" xfId="0" applyFont="1" applyFill="1" applyAlignment="1">
      <alignment/>
    </xf>
    <xf numFmtId="166" fontId="47" fillId="0" borderId="0" xfId="64" applyFont="1" applyFill="1" applyBorder="1" applyAlignment="1" applyProtection="1">
      <alignment horizontal="center" vertical="center" wrapText="1"/>
      <protection/>
    </xf>
    <xf numFmtId="0" fontId="47" fillId="34" borderId="10" xfId="44" applyFont="1" applyFill="1" applyBorder="1" applyAlignment="1">
      <alignment horizontal="center" vertical="center" wrapText="1"/>
      <protection/>
    </xf>
    <xf numFmtId="0" fontId="50" fillId="34" borderId="10" xfId="44" applyFont="1" applyFill="1" applyBorder="1" applyAlignment="1">
      <alignment horizontal="center" vertical="center" wrapText="1"/>
      <protection/>
    </xf>
    <xf numFmtId="0" fontId="49" fillId="34" borderId="10" xfId="44" applyFont="1" applyFill="1" applyBorder="1" applyAlignment="1">
      <alignment horizontal="center" vertical="center" wrapText="1"/>
      <protection/>
    </xf>
    <xf numFmtId="0" fontId="49" fillId="34" borderId="10" xfId="0" applyFont="1" applyFill="1" applyBorder="1" applyAlignment="1">
      <alignment horizontal="center" vertical="center" wrapText="1"/>
    </xf>
    <xf numFmtId="173" fontId="49" fillId="34" borderId="10" xfId="44" applyNumberFormat="1" applyFont="1" applyFill="1" applyBorder="1" applyAlignment="1">
      <alignment horizontal="center" vertical="center" wrapText="1"/>
      <protection/>
    </xf>
    <xf numFmtId="8" fontId="49" fillId="34" borderId="10" xfId="0" applyNumberFormat="1" applyFont="1" applyFill="1" applyBorder="1" applyAlignment="1">
      <alignment horizontal="center" vertical="center"/>
    </xf>
    <xf numFmtId="4" fontId="49" fillId="34" borderId="10" xfId="0" applyNumberFormat="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/>
    </xf>
    <xf numFmtId="173" fontId="49" fillId="34" borderId="10" xfId="64" applyNumberFormat="1" applyFont="1" applyFill="1" applyBorder="1" applyAlignment="1" applyProtection="1">
      <alignment horizontal="center" vertical="center"/>
      <protection/>
    </xf>
    <xf numFmtId="173" fontId="49" fillId="34" borderId="10" xfId="0" applyNumberFormat="1" applyFont="1" applyFill="1" applyBorder="1" applyAlignment="1">
      <alignment horizontal="center" vertical="center"/>
    </xf>
    <xf numFmtId="173" fontId="49" fillId="35" borderId="10" xfId="0" applyNumberFormat="1" applyFont="1" applyFill="1" applyBorder="1" applyAlignment="1">
      <alignment horizontal="center" vertical="center"/>
    </xf>
    <xf numFmtId="173" fontId="49" fillId="34" borderId="10" xfId="44" applyNumberFormat="1" applyFont="1" applyFill="1" applyBorder="1" applyAlignment="1">
      <alignment vertical="center" wrapText="1"/>
      <protection/>
    </xf>
    <xf numFmtId="168" fontId="49" fillId="34" borderId="10" xfId="44" applyNumberFormat="1" applyFont="1" applyFill="1" applyBorder="1" applyAlignment="1">
      <alignment horizontal="center" vertical="center" wrapText="1"/>
      <protection/>
    </xf>
    <xf numFmtId="173" fontId="49" fillId="35" borderId="10" xfId="64" applyNumberFormat="1" applyFont="1" applyFill="1" applyBorder="1" applyAlignment="1" applyProtection="1">
      <alignment horizontal="center" vertical="center"/>
      <protection/>
    </xf>
    <xf numFmtId="0" fontId="49" fillId="34" borderId="10" xfId="44" applyFont="1" applyFill="1" applyBorder="1" applyAlignment="1">
      <alignment horizontal="right" vertical="center" wrapText="1"/>
      <protection/>
    </xf>
    <xf numFmtId="170" fontId="49" fillId="34" borderId="10" xfId="44" applyNumberFormat="1" applyFont="1" applyFill="1" applyBorder="1" applyAlignment="1">
      <alignment horizontal="center" vertical="center" wrapText="1"/>
      <protection/>
    </xf>
    <xf numFmtId="170" fontId="49" fillId="34" borderId="10" xfId="64" applyNumberFormat="1" applyFont="1" applyFill="1" applyBorder="1" applyAlignment="1">
      <alignment horizontal="center" vertical="center"/>
      <protection/>
    </xf>
    <xf numFmtId="170" fontId="49" fillId="34" borderId="10" xfId="44" applyNumberFormat="1" applyFont="1" applyFill="1" applyBorder="1" applyAlignment="1">
      <alignment horizontal="center" vertical="center"/>
      <protection/>
    </xf>
    <xf numFmtId="0" fontId="49" fillId="34" borderId="10" xfId="44" applyNumberFormat="1" applyFont="1" applyFill="1" applyBorder="1" applyAlignment="1">
      <alignment horizontal="center" vertical="center" wrapText="1"/>
      <protection/>
    </xf>
    <xf numFmtId="0" fontId="49" fillId="0" borderId="0" xfId="44" applyNumberFormat="1" applyFont="1" applyFill="1" applyAlignment="1">
      <alignment horizontal="center" vertical="center" wrapText="1"/>
      <protection/>
    </xf>
    <xf numFmtId="2" fontId="49" fillId="34" borderId="10" xfId="44" applyNumberFormat="1" applyFont="1" applyFill="1" applyBorder="1" applyAlignment="1">
      <alignment horizontal="center" vertical="center" wrapText="1"/>
      <protection/>
    </xf>
    <xf numFmtId="0" fontId="49" fillId="34" borderId="10" xfId="44" applyFont="1" applyFill="1" applyBorder="1" applyAlignment="1">
      <alignment horizontal="center" vertical="center" wrapText="1"/>
      <protection/>
    </xf>
    <xf numFmtId="0" fontId="49" fillId="34" borderId="10" xfId="44" applyFont="1" applyFill="1" applyBorder="1" applyAlignment="1">
      <alignment horizontal="center" vertical="center" wrapText="1"/>
      <protection/>
    </xf>
    <xf numFmtId="0" fontId="49" fillId="34" borderId="10" xfId="44" applyFont="1" applyFill="1" applyBorder="1" applyAlignment="1">
      <alignment horizontal="center" vertical="center" wrapText="1"/>
      <protection/>
    </xf>
    <xf numFmtId="0" fontId="49" fillId="0" borderId="0" xfId="44" applyFont="1" applyFill="1" applyBorder="1" applyAlignment="1">
      <alignment horizontal="left" vertical="center" wrapText="1"/>
      <protection/>
    </xf>
    <xf numFmtId="173" fontId="25" fillId="0" borderId="10" xfId="46" applyNumberFormat="1" applyFont="1" applyBorder="1" applyAlignment="1">
      <alignment horizontal="center" vertical="center" wrapText="1"/>
      <protection/>
    </xf>
    <xf numFmtId="173" fontId="25" fillId="0" borderId="10" xfId="46" applyNumberFormat="1" applyFont="1" applyBorder="1" applyAlignment="1">
      <alignment horizontal="center" vertical="center" wrapText="1"/>
      <protection/>
    </xf>
    <xf numFmtId="173" fontId="25" fillId="0" borderId="10" xfId="46" applyNumberFormat="1" applyFont="1" applyBorder="1" applyAlignment="1">
      <alignment horizontal="center" vertical="center"/>
      <protection/>
    </xf>
    <xf numFmtId="173" fontId="3" fillId="0" borderId="10" xfId="46" applyNumberFormat="1" applyFont="1" applyBorder="1" applyAlignment="1">
      <alignment horizontal="center" vertical="center" wrapText="1"/>
      <protection/>
    </xf>
    <xf numFmtId="173" fontId="25" fillId="0" borderId="10" xfId="55" applyNumberFormat="1" applyFont="1" applyBorder="1" applyAlignment="1">
      <alignment horizontal="center" vertical="center"/>
      <protection/>
    </xf>
    <xf numFmtId="173" fontId="25" fillId="0" borderId="10" xfId="46" applyNumberFormat="1" applyFont="1" applyBorder="1" applyAlignment="1">
      <alignment horizontal="center" vertical="center"/>
      <protection/>
    </xf>
    <xf numFmtId="173" fontId="51" fillId="0" borderId="10" xfId="0" applyNumberFormat="1" applyFont="1" applyBorder="1" applyAlignment="1">
      <alignment horizontal="center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2" xfId="45"/>
    <cellStyle name="Excel Built-in Normal 3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0"/>
  <sheetViews>
    <sheetView tabSelected="1" view="pageBreakPreview" zoomScale="70" zoomScaleSheetLayoutView="70" zoomScalePageLayoutView="0" workbookViewId="0" topLeftCell="A7">
      <pane xSplit="4" topLeftCell="L1" activePane="topRight" state="frozen"/>
      <selection pane="topLeft" activeCell="A1" sqref="A1"/>
      <selection pane="topRight" activeCell="Q43" sqref="Q43"/>
    </sheetView>
  </sheetViews>
  <sheetFormatPr defaultColWidth="11.57421875" defaultRowHeight="12.75"/>
  <cols>
    <col min="1" max="1" width="6.8515625" style="1" customWidth="1"/>
    <col min="2" max="2" width="21.7109375" style="1" customWidth="1"/>
    <col min="3" max="3" width="16.28125" style="1" customWidth="1"/>
    <col min="4" max="4" width="18.140625" style="1" customWidth="1"/>
    <col min="5" max="5" width="17.140625" style="1" customWidth="1"/>
    <col min="6" max="6" width="17.00390625" style="1" customWidth="1"/>
    <col min="7" max="7" width="20.00390625" style="1" customWidth="1"/>
    <col min="8" max="8" width="22.28125" style="9" customWidth="1"/>
    <col min="9" max="9" width="19.28125" style="9" customWidth="1"/>
    <col min="10" max="10" width="23.7109375" style="1" customWidth="1"/>
    <col min="11" max="11" width="21.421875" style="1" customWidth="1"/>
    <col min="12" max="12" width="14.8515625" style="1" customWidth="1"/>
    <col min="13" max="13" width="17.28125" style="1" customWidth="1"/>
    <col min="14" max="14" width="19.28125" style="1" customWidth="1"/>
    <col min="15" max="15" width="18.28125" style="1" customWidth="1"/>
    <col min="16" max="16" width="19.28125" style="1" customWidth="1"/>
    <col min="17" max="20" width="14.7109375" style="1" customWidth="1"/>
    <col min="21" max="21" width="15.28125" style="1" customWidth="1"/>
    <col min="22" max="22" width="14.140625" style="1" customWidth="1"/>
    <col min="23" max="23" width="19.140625" style="29" customWidth="1"/>
    <col min="24" max="250" width="10.00390625" style="1" customWidth="1"/>
    <col min="251" max="16384" width="11.57421875" style="2" customWidth="1"/>
  </cols>
  <sheetData>
    <row r="1" spans="1:23" ht="12.75" customHeight="1">
      <c r="A1" s="33" t="s">
        <v>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28"/>
    </row>
    <row r="2" spans="1:23" ht="12.75" customHeight="1">
      <c r="A2" s="33" t="s">
        <v>116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28"/>
    </row>
    <row r="3" spans="1:251" ht="180" customHeight="1">
      <c r="A3" s="11" t="s">
        <v>2</v>
      </c>
      <c r="B3" s="12" t="s">
        <v>0</v>
      </c>
      <c r="C3" s="13" t="s">
        <v>4</v>
      </c>
      <c r="D3" s="13" t="s">
        <v>9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19</v>
      </c>
      <c r="J3" s="13" t="s">
        <v>21</v>
      </c>
      <c r="K3" s="13" t="s">
        <v>23</v>
      </c>
      <c r="L3" s="12" t="s">
        <v>25</v>
      </c>
      <c r="M3" s="12" t="s">
        <v>30</v>
      </c>
      <c r="N3" s="12" t="s">
        <v>44</v>
      </c>
      <c r="O3" s="12" t="s">
        <v>46</v>
      </c>
      <c r="P3" s="12" t="s">
        <v>49</v>
      </c>
      <c r="Q3" s="12" t="s">
        <v>50</v>
      </c>
      <c r="R3" s="32" t="s">
        <v>76</v>
      </c>
      <c r="S3" s="32" t="s">
        <v>88</v>
      </c>
      <c r="T3" s="32" t="s">
        <v>97</v>
      </c>
      <c r="U3" s="12" t="s">
        <v>108</v>
      </c>
      <c r="V3" s="12" t="s">
        <v>109</v>
      </c>
      <c r="W3" s="28"/>
      <c r="IQ3" s="1"/>
    </row>
    <row r="4" spans="1:251" ht="19.5" customHeight="1">
      <c r="A4" s="11">
        <v>1</v>
      </c>
      <c r="B4" s="35">
        <v>389.98368000000005</v>
      </c>
      <c r="C4" s="14">
        <v>377.14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30"/>
      <c r="IQ4" s="1"/>
    </row>
    <row r="5" spans="1:251" ht="19.5" customHeight="1">
      <c r="A5" s="11">
        <v>2</v>
      </c>
      <c r="B5" s="36">
        <v>321924.5002763078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 t="s">
        <v>31</v>
      </c>
      <c r="N5" s="14"/>
      <c r="O5" s="14"/>
      <c r="P5" s="14"/>
      <c r="Q5" s="14" t="s">
        <v>51</v>
      </c>
      <c r="R5" s="14"/>
      <c r="S5" s="14"/>
      <c r="T5" s="14"/>
      <c r="U5" s="14"/>
      <c r="V5" s="14"/>
      <c r="W5" s="30"/>
      <c r="IQ5" s="1"/>
    </row>
    <row r="6" spans="1:251" ht="18.75" customHeight="1">
      <c r="A6" s="11">
        <v>3</v>
      </c>
      <c r="B6" s="35">
        <v>55649.778545591995</v>
      </c>
      <c r="C6" s="14"/>
      <c r="D6" s="14"/>
      <c r="E6" s="14" t="s">
        <v>11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30"/>
      <c r="IQ6" s="1"/>
    </row>
    <row r="7" spans="1:251" ht="19.5" customHeight="1">
      <c r="A7" s="11">
        <v>4</v>
      </c>
      <c r="B7" s="35">
        <v>183857.45053906084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 t="s">
        <v>32</v>
      </c>
      <c r="N7" s="14"/>
      <c r="O7" s="14"/>
      <c r="P7" s="14"/>
      <c r="Q7" s="14" t="s">
        <v>52</v>
      </c>
      <c r="R7" s="14" t="s">
        <v>77</v>
      </c>
      <c r="S7" s="14"/>
      <c r="T7" s="14"/>
      <c r="U7" s="14" t="s">
        <v>110</v>
      </c>
      <c r="V7" s="14"/>
      <c r="W7" s="30"/>
      <c r="IQ7" s="1"/>
    </row>
    <row r="8" spans="1:251" ht="18.75" customHeight="1">
      <c r="A8" s="11">
        <v>5</v>
      </c>
      <c r="B8" s="37">
        <v>17090.928320400002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 t="s">
        <v>53</v>
      </c>
      <c r="R8" s="14"/>
      <c r="S8" s="14"/>
      <c r="T8" s="14" t="s">
        <v>98</v>
      </c>
      <c r="U8" s="15"/>
      <c r="V8" s="14"/>
      <c r="W8" s="30"/>
      <c r="IQ8" s="1"/>
    </row>
    <row r="9" spans="1:251" ht="19.5" customHeight="1">
      <c r="A9" s="11">
        <v>6</v>
      </c>
      <c r="B9" s="35">
        <v>62061.356202912015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6" t="s">
        <v>33</v>
      </c>
      <c r="N9" s="16"/>
      <c r="O9" s="16"/>
      <c r="P9" s="16"/>
      <c r="Q9" s="14" t="s">
        <v>54</v>
      </c>
      <c r="R9" s="14" t="s">
        <v>78</v>
      </c>
      <c r="S9" s="14"/>
      <c r="T9" s="14"/>
      <c r="U9" s="14"/>
      <c r="V9" s="14"/>
      <c r="W9" s="30"/>
      <c r="IQ9" s="1"/>
    </row>
    <row r="10" spans="1:251" ht="19.5" customHeight="1">
      <c r="A10" s="11">
        <v>7</v>
      </c>
      <c r="B10" s="37">
        <v>12611.7048540384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 t="s">
        <v>34</v>
      </c>
      <c r="N10" s="14"/>
      <c r="O10" s="14"/>
      <c r="P10" s="14"/>
      <c r="Q10" s="14" t="s">
        <v>55</v>
      </c>
      <c r="R10" s="14"/>
      <c r="S10" s="14"/>
      <c r="T10" s="14"/>
      <c r="U10" s="14"/>
      <c r="V10" s="14"/>
      <c r="W10" s="30"/>
      <c r="IQ10" s="1"/>
    </row>
    <row r="11" spans="1:251" ht="19.5" customHeight="1">
      <c r="A11" s="11">
        <v>8</v>
      </c>
      <c r="B11" s="38">
        <v>138008.74916232002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 t="s">
        <v>89</v>
      </c>
      <c r="T11" s="14" t="s">
        <v>99</v>
      </c>
      <c r="U11" s="14"/>
      <c r="V11" s="14"/>
      <c r="W11" s="30"/>
      <c r="IQ11" s="1"/>
    </row>
    <row r="12" spans="1:251" ht="19.5" customHeight="1">
      <c r="A12" s="11">
        <v>9</v>
      </c>
      <c r="B12" s="35">
        <v>23094.5267565414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 t="s">
        <v>56</v>
      </c>
      <c r="R12" s="14" t="s">
        <v>79</v>
      </c>
      <c r="S12" s="14"/>
      <c r="T12" s="14" t="s">
        <v>100</v>
      </c>
      <c r="U12" s="14"/>
      <c r="V12" s="14"/>
      <c r="W12" s="30"/>
      <c r="IQ12" s="1"/>
    </row>
    <row r="13" spans="1:251" ht="20.25" customHeight="1">
      <c r="A13" s="11">
        <v>10</v>
      </c>
      <c r="B13" s="35">
        <v>50200.1580739824</v>
      </c>
      <c r="C13" s="14"/>
      <c r="D13" s="14"/>
      <c r="E13" s="16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 t="s">
        <v>101</v>
      </c>
      <c r="U13" s="14"/>
      <c r="V13" s="14"/>
      <c r="W13" s="30"/>
      <c r="IQ13" s="1"/>
    </row>
    <row r="14" spans="1:251" ht="19.5" customHeight="1">
      <c r="A14" s="11">
        <v>11</v>
      </c>
      <c r="B14" s="37">
        <v>8153.244000000001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 t="s">
        <v>35</v>
      </c>
      <c r="N14" s="14"/>
      <c r="O14" s="14"/>
      <c r="P14" s="14"/>
      <c r="Q14" s="14"/>
      <c r="R14" s="14" t="s">
        <v>80</v>
      </c>
      <c r="S14" s="14"/>
      <c r="T14" s="14"/>
      <c r="U14" s="14" t="s">
        <v>111</v>
      </c>
      <c r="V14" s="14"/>
      <c r="W14" s="30"/>
      <c r="IQ14" s="1"/>
    </row>
    <row r="15" spans="1:251" ht="19.5" customHeight="1">
      <c r="A15" s="11">
        <v>12</v>
      </c>
      <c r="B15" s="35">
        <v>11733.566882400004</v>
      </c>
      <c r="C15" s="14"/>
      <c r="D15" s="14"/>
      <c r="E15" s="14"/>
      <c r="F15" s="14"/>
      <c r="G15" s="14"/>
      <c r="H15" s="14"/>
      <c r="I15" s="14"/>
      <c r="J15" s="14"/>
      <c r="K15" s="14"/>
      <c r="L15" s="14" t="s">
        <v>26</v>
      </c>
      <c r="M15" s="14"/>
      <c r="N15" s="14"/>
      <c r="O15" s="14"/>
      <c r="P15" s="14"/>
      <c r="Q15" s="14" t="s">
        <v>57</v>
      </c>
      <c r="R15" s="14" t="s">
        <v>81</v>
      </c>
      <c r="S15" s="14" t="s">
        <v>90</v>
      </c>
      <c r="T15" s="14"/>
      <c r="U15" s="14"/>
      <c r="V15" s="14"/>
      <c r="W15" s="30"/>
      <c r="IQ15" s="1"/>
    </row>
    <row r="16" spans="1:251" ht="19.5" customHeight="1">
      <c r="A16" s="11">
        <v>13</v>
      </c>
      <c r="B16" s="35">
        <v>62051.6188512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 t="s">
        <v>58</v>
      </c>
      <c r="R16" s="14" t="s">
        <v>82</v>
      </c>
      <c r="S16" s="14" t="s">
        <v>91</v>
      </c>
      <c r="T16" s="14"/>
      <c r="U16" s="14"/>
      <c r="V16" s="14"/>
      <c r="W16" s="30"/>
      <c r="IQ16" s="1"/>
    </row>
    <row r="17" spans="1:251" ht="19.5" customHeight="1">
      <c r="A17" s="11">
        <v>14</v>
      </c>
      <c r="B17" s="35">
        <v>75922.7904759456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 t="s">
        <v>102</v>
      </c>
      <c r="U17" s="14"/>
      <c r="V17" s="14"/>
      <c r="W17" s="30"/>
      <c r="IQ17" s="1"/>
    </row>
    <row r="18" spans="1:251" ht="19.5" customHeight="1">
      <c r="A18" s="11">
        <v>15</v>
      </c>
      <c r="B18" s="35">
        <v>8262</v>
      </c>
      <c r="C18" s="14"/>
      <c r="D18" s="14"/>
      <c r="E18" s="14" t="s">
        <v>12</v>
      </c>
      <c r="F18" s="14"/>
      <c r="G18" s="14"/>
      <c r="H18" s="14"/>
      <c r="I18" s="14"/>
      <c r="J18" s="14"/>
      <c r="K18" s="14"/>
      <c r="L18" s="14"/>
      <c r="M18" s="14" t="s">
        <v>36</v>
      </c>
      <c r="N18" s="14"/>
      <c r="O18" s="14"/>
      <c r="P18" s="14"/>
      <c r="Q18" s="14" t="s">
        <v>59</v>
      </c>
      <c r="R18" s="14" t="s">
        <v>83</v>
      </c>
      <c r="S18" s="14"/>
      <c r="T18" s="14" t="s">
        <v>103</v>
      </c>
      <c r="U18" s="14"/>
      <c r="V18" s="14"/>
      <c r="W18" s="30"/>
      <c r="IQ18" s="1"/>
    </row>
    <row r="19" spans="1:251" ht="19.5" customHeight="1">
      <c r="A19" s="11">
        <v>16</v>
      </c>
      <c r="B19" s="36">
        <v>37597.152780000004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 t="s">
        <v>37</v>
      </c>
      <c r="N19" s="14"/>
      <c r="O19" s="14"/>
      <c r="P19" s="14"/>
      <c r="Q19" s="14" t="s">
        <v>60</v>
      </c>
      <c r="R19" s="14"/>
      <c r="S19" s="14"/>
      <c r="T19" s="14"/>
      <c r="U19" s="14"/>
      <c r="V19" s="14"/>
      <c r="W19" s="30"/>
      <c r="IQ19" s="1"/>
    </row>
    <row r="20" spans="1:251" ht="18.75" customHeight="1">
      <c r="A20" s="11">
        <v>17</v>
      </c>
      <c r="B20" s="35">
        <v>1769.9536799999998</v>
      </c>
      <c r="C20" s="14"/>
      <c r="D20" s="14" t="s">
        <v>10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 t="s">
        <v>84</v>
      </c>
      <c r="S20" s="14"/>
      <c r="T20" s="14" t="s">
        <v>104</v>
      </c>
      <c r="U20" s="14" t="s">
        <v>112</v>
      </c>
      <c r="V20" s="14"/>
      <c r="W20" s="30"/>
      <c r="IQ20" s="1"/>
    </row>
    <row r="21" spans="1:251" ht="19.5" customHeight="1">
      <c r="A21" s="11">
        <v>18</v>
      </c>
      <c r="B21" s="35">
        <v>17386.646112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30"/>
      <c r="IQ21" s="1"/>
    </row>
    <row r="22" spans="1:251" s="4" customFormat="1" ht="20.25" customHeight="1">
      <c r="A22" s="11">
        <v>19</v>
      </c>
      <c r="B22" s="35">
        <v>54719.28000000001</v>
      </c>
      <c r="C22" s="14"/>
      <c r="D22" s="14"/>
      <c r="E22" s="14"/>
      <c r="F22" s="14"/>
      <c r="G22" s="14"/>
      <c r="H22" s="14"/>
      <c r="I22" s="14"/>
      <c r="J22" s="14" t="s">
        <v>22</v>
      </c>
      <c r="K22" s="14"/>
      <c r="L22" s="14" t="s">
        <v>27</v>
      </c>
      <c r="M22" s="14"/>
      <c r="N22" s="14"/>
      <c r="O22" s="14"/>
      <c r="P22" s="14"/>
      <c r="Q22" s="14" t="s">
        <v>61</v>
      </c>
      <c r="R22" s="14" t="s">
        <v>85</v>
      </c>
      <c r="S22" s="14" t="s">
        <v>92</v>
      </c>
      <c r="T22" s="14"/>
      <c r="U22" s="14" t="s">
        <v>113</v>
      </c>
      <c r="V22" s="14"/>
      <c r="W22" s="30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</row>
    <row r="23" spans="1:251" ht="19.5" customHeight="1">
      <c r="A23" s="11">
        <v>20</v>
      </c>
      <c r="B23" s="35">
        <v>12869.28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 t="s">
        <v>38</v>
      </c>
      <c r="N23" s="14"/>
      <c r="O23" s="14"/>
      <c r="P23" s="14" t="s">
        <v>48</v>
      </c>
      <c r="Q23" s="14" t="s">
        <v>62</v>
      </c>
      <c r="R23" s="14"/>
      <c r="S23" s="14"/>
      <c r="T23" s="14"/>
      <c r="U23" s="14"/>
      <c r="V23" s="14" t="s">
        <v>115</v>
      </c>
      <c r="W23" s="30"/>
      <c r="IQ23" s="1"/>
    </row>
    <row r="24" spans="1:251" ht="19.5" customHeight="1">
      <c r="A24" s="11">
        <v>21</v>
      </c>
      <c r="B24" s="39">
        <v>31787.6358096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 t="s">
        <v>39</v>
      </c>
      <c r="N24" s="14"/>
      <c r="O24" s="14"/>
      <c r="P24" s="14"/>
      <c r="Q24" s="14" t="s">
        <v>63</v>
      </c>
      <c r="R24" s="14"/>
      <c r="S24" s="14"/>
      <c r="T24" s="14"/>
      <c r="U24" s="14"/>
      <c r="V24" s="14"/>
      <c r="W24" s="30"/>
      <c r="IQ24" s="1"/>
    </row>
    <row r="25" spans="1:251" ht="19.5" customHeight="1">
      <c r="A25" s="11">
        <v>22</v>
      </c>
      <c r="B25" s="35">
        <v>486.00000000000006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 t="s">
        <v>40</v>
      </c>
      <c r="N25" s="14"/>
      <c r="O25" s="14"/>
      <c r="P25" s="14"/>
      <c r="Q25" s="14"/>
      <c r="R25" s="14"/>
      <c r="S25" s="14"/>
      <c r="T25" s="14"/>
      <c r="U25" s="14"/>
      <c r="V25" s="14"/>
      <c r="W25" s="30"/>
      <c r="IQ25" s="1"/>
    </row>
    <row r="26" spans="1:251" ht="19.5" customHeight="1">
      <c r="A26" s="11">
        <v>23</v>
      </c>
      <c r="B26" s="37">
        <v>5245.921739520001</v>
      </c>
      <c r="C26" s="14"/>
      <c r="D26" s="14"/>
      <c r="E26" s="14"/>
      <c r="F26" s="14"/>
      <c r="G26" s="14"/>
      <c r="H26" s="14" t="s">
        <v>18</v>
      </c>
      <c r="I26" s="14"/>
      <c r="J26" s="14"/>
      <c r="K26" s="14"/>
      <c r="L26" s="14"/>
      <c r="M26" s="14"/>
      <c r="N26" s="14" t="s">
        <v>45</v>
      </c>
      <c r="O26" s="14"/>
      <c r="P26" s="14"/>
      <c r="Q26" s="14" t="s">
        <v>64</v>
      </c>
      <c r="R26" s="14"/>
      <c r="S26" s="14"/>
      <c r="T26" s="14"/>
      <c r="U26" s="14"/>
      <c r="V26" s="10"/>
      <c r="W26" s="30"/>
      <c r="IQ26" s="1"/>
    </row>
    <row r="27" spans="1:251" ht="19.5" customHeight="1">
      <c r="A27" s="11">
        <v>24</v>
      </c>
      <c r="B27" s="40">
        <v>3376.9612800000004</v>
      </c>
      <c r="C27" s="14"/>
      <c r="D27" s="14"/>
      <c r="E27" s="14"/>
      <c r="F27" s="14"/>
      <c r="G27" s="14"/>
      <c r="H27" s="14"/>
      <c r="I27" s="14"/>
      <c r="J27" s="14"/>
      <c r="K27" s="14"/>
      <c r="L27" s="14" t="s">
        <v>28</v>
      </c>
      <c r="M27" s="14"/>
      <c r="N27" s="14"/>
      <c r="O27" s="14"/>
      <c r="P27" s="14"/>
      <c r="Q27" s="14"/>
      <c r="R27" s="14"/>
      <c r="S27" s="14"/>
      <c r="T27" s="14"/>
      <c r="U27" s="14" t="s">
        <v>114</v>
      </c>
      <c r="V27" s="14"/>
      <c r="W27" s="30"/>
      <c r="IQ27" s="1"/>
    </row>
    <row r="28" spans="1:251" ht="19.5" customHeight="1">
      <c r="A28" s="11">
        <v>25</v>
      </c>
      <c r="B28" s="40">
        <v>63406.80000000001</v>
      </c>
      <c r="C28" s="14"/>
      <c r="D28" s="14"/>
      <c r="E28" s="14"/>
      <c r="F28" s="14"/>
      <c r="G28" s="14"/>
      <c r="H28" s="14"/>
      <c r="I28" s="14"/>
      <c r="J28" s="14"/>
      <c r="K28" s="14" t="s">
        <v>24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30"/>
      <c r="IQ28" s="1"/>
    </row>
    <row r="29" spans="1:251" s="6" customFormat="1" ht="19.5" customHeight="1">
      <c r="A29" s="11">
        <v>26</v>
      </c>
      <c r="B29" s="36">
        <v>4752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 t="s">
        <v>65</v>
      </c>
      <c r="R29" s="14"/>
      <c r="S29" s="14" t="s">
        <v>93</v>
      </c>
      <c r="T29" s="14"/>
      <c r="U29" s="17"/>
      <c r="V29" s="14"/>
      <c r="W29" s="30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</row>
    <row r="30" spans="1:251" s="6" customFormat="1" ht="19.5" customHeight="1">
      <c r="A30" s="11">
        <v>27</v>
      </c>
      <c r="B30" s="36">
        <v>62572.770324000005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 t="s">
        <v>66</v>
      </c>
      <c r="R30" s="14" t="s">
        <v>86</v>
      </c>
      <c r="S30" s="14"/>
      <c r="T30" s="14"/>
      <c r="U30" s="17"/>
      <c r="V30" s="14"/>
      <c r="W30" s="30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</row>
    <row r="31" spans="1:251" s="6" customFormat="1" ht="19.5" customHeight="1">
      <c r="A31" s="11">
        <v>28</v>
      </c>
      <c r="B31" s="36">
        <v>2345.112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 t="s">
        <v>94</v>
      </c>
      <c r="T31" s="14"/>
      <c r="U31" s="14"/>
      <c r="V31" s="14"/>
      <c r="W31" s="30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</row>
    <row r="32" spans="1:251" s="6" customFormat="1" ht="19.5" customHeight="1">
      <c r="A32" s="12">
        <v>29</v>
      </c>
      <c r="B32" s="37">
        <v>10681.047115200005</v>
      </c>
      <c r="C32" s="18"/>
      <c r="D32" s="18"/>
      <c r="E32" s="18"/>
      <c r="F32" s="18"/>
      <c r="G32" s="19" t="s">
        <v>15</v>
      </c>
      <c r="H32" s="19"/>
      <c r="I32" s="19"/>
      <c r="J32" s="19"/>
      <c r="K32" s="20"/>
      <c r="L32" s="14"/>
      <c r="M32" s="14"/>
      <c r="N32" s="14"/>
      <c r="O32" s="14"/>
      <c r="P32" s="14"/>
      <c r="Q32" s="14"/>
      <c r="R32" s="14"/>
      <c r="S32" s="14"/>
      <c r="T32" s="14" t="s">
        <v>105</v>
      </c>
      <c r="U32" s="14"/>
      <c r="V32" s="21"/>
      <c r="W32" s="30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</row>
    <row r="33" spans="1:251" s="6" customFormat="1" ht="19.5" customHeight="1">
      <c r="A33" s="12">
        <v>30</v>
      </c>
      <c r="B33" s="35">
        <v>32725.479600000002</v>
      </c>
      <c r="C33" s="18"/>
      <c r="D33" s="18"/>
      <c r="E33" s="18"/>
      <c r="F33" s="18"/>
      <c r="G33" s="19" t="s">
        <v>16</v>
      </c>
      <c r="H33" s="19"/>
      <c r="I33" s="19"/>
      <c r="J33" s="19"/>
      <c r="K33" s="20"/>
      <c r="L33" s="14"/>
      <c r="M33" s="14"/>
      <c r="N33" s="14"/>
      <c r="O33" s="14"/>
      <c r="P33" s="14"/>
      <c r="Q33" s="14"/>
      <c r="R33" s="14"/>
      <c r="S33" s="14" t="s">
        <v>95</v>
      </c>
      <c r="T33" s="14" t="s">
        <v>106</v>
      </c>
      <c r="U33" s="14"/>
      <c r="V33" s="21"/>
      <c r="W33" s="30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</row>
    <row r="34" spans="1:251" s="6" customFormat="1" ht="19.5" customHeight="1">
      <c r="A34" s="12">
        <v>31</v>
      </c>
      <c r="B34" s="35">
        <v>145.80108000000004</v>
      </c>
      <c r="C34" s="18"/>
      <c r="D34" s="18"/>
      <c r="E34" s="18"/>
      <c r="F34" s="18"/>
      <c r="G34" s="19"/>
      <c r="H34" s="19"/>
      <c r="I34" s="19"/>
      <c r="J34" s="19"/>
      <c r="K34" s="19"/>
      <c r="L34" s="14"/>
      <c r="M34" s="14"/>
      <c r="N34" s="14"/>
      <c r="O34" s="14"/>
      <c r="P34" s="14"/>
      <c r="Q34" s="14" t="s">
        <v>67</v>
      </c>
      <c r="R34" s="14" t="s">
        <v>87</v>
      </c>
      <c r="S34" s="14"/>
      <c r="T34" s="14"/>
      <c r="U34" s="14"/>
      <c r="V34" s="14"/>
      <c r="W34" s="30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</row>
    <row r="35" spans="1:251" s="8" customFormat="1" ht="16.5" customHeight="1">
      <c r="A35" s="12">
        <v>32</v>
      </c>
      <c r="B35" s="35">
        <v>3240</v>
      </c>
      <c r="C35" s="18"/>
      <c r="D35" s="18"/>
      <c r="E35" s="18"/>
      <c r="F35" s="18"/>
      <c r="G35" s="19"/>
      <c r="H35" s="19"/>
      <c r="I35" s="19"/>
      <c r="J35" s="19"/>
      <c r="K35" s="19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30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</row>
    <row r="36" spans="1:251" s="6" customFormat="1" ht="19.5" customHeight="1">
      <c r="A36" s="12">
        <v>33</v>
      </c>
      <c r="B36" s="35">
        <v>50308.447464</v>
      </c>
      <c r="C36" s="18"/>
      <c r="D36" s="18"/>
      <c r="E36" s="18"/>
      <c r="F36" s="18"/>
      <c r="G36" s="19"/>
      <c r="H36" s="19"/>
      <c r="I36" s="19"/>
      <c r="J36" s="19"/>
      <c r="K36" s="19"/>
      <c r="L36" s="14" t="s">
        <v>29</v>
      </c>
      <c r="M36" s="14"/>
      <c r="N36" s="14"/>
      <c r="O36" s="14" t="s">
        <v>47</v>
      </c>
      <c r="P36" s="14"/>
      <c r="Q36" s="14" t="s">
        <v>68</v>
      </c>
      <c r="R36" s="14"/>
      <c r="S36" s="14" t="s">
        <v>96</v>
      </c>
      <c r="T36" s="14"/>
      <c r="U36" s="14"/>
      <c r="V36" s="14"/>
      <c r="W36" s="30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</row>
    <row r="37" spans="1:251" s="6" customFormat="1" ht="19.5" customHeight="1">
      <c r="A37" s="12">
        <v>34</v>
      </c>
      <c r="B37" s="35">
        <v>16464.612938399998</v>
      </c>
      <c r="C37" s="18"/>
      <c r="D37" s="18"/>
      <c r="E37" s="18"/>
      <c r="F37" s="18"/>
      <c r="G37" s="19"/>
      <c r="H37" s="19"/>
      <c r="I37" s="19"/>
      <c r="J37" s="19"/>
      <c r="K37" s="19"/>
      <c r="L37" s="14"/>
      <c r="M37" s="14"/>
      <c r="N37" s="14"/>
      <c r="O37" s="14"/>
      <c r="P37" s="14"/>
      <c r="Q37" s="14" t="s">
        <v>69</v>
      </c>
      <c r="R37" s="14"/>
      <c r="S37" s="14"/>
      <c r="T37" s="14"/>
      <c r="U37" s="14"/>
      <c r="V37" s="14"/>
      <c r="W37" s="30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</row>
    <row r="38" spans="1:251" ht="22.5" customHeight="1">
      <c r="A38" s="12">
        <v>35</v>
      </c>
      <c r="B38" s="35">
        <v>2671.8866064000003</v>
      </c>
      <c r="C38" s="18"/>
      <c r="D38" s="18"/>
      <c r="E38" s="18"/>
      <c r="F38" s="18"/>
      <c r="G38" s="20"/>
      <c r="H38" s="19"/>
      <c r="I38" s="19"/>
      <c r="J38" s="19"/>
      <c r="K38" s="19"/>
      <c r="L38" s="14"/>
      <c r="M38" s="14" t="s">
        <v>41</v>
      </c>
      <c r="N38" s="14"/>
      <c r="O38" s="14"/>
      <c r="P38" s="14"/>
      <c r="Q38" s="14" t="s">
        <v>70</v>
      </c>
      <c r="R38" s="14"/>
      <c r="S38" s="14"/>
      <c r="T38" s="14"/>
      <c r="U38" s="14"/>
      <c r="V38" s="14"/>
      <c r="W38" s="30"/>
      <c r="IQ38" s="1"/>
    </row>
    <row r="39" spans="1:251" ht="21.75" customHeight="1">
      <c r="A39" s="31">
        <v>36</v>
      </c>
      <c r="B39" s="35">
        <v>1620</v>
      </c>
      <c r="C39" s="18"/>
      <c r="D39" s="18"/>
      <c r="E39" s="18"/>
      <c r="F39" s="18" t="s">
        <v>13</v>
      </c>
      <c r="G39" s="20"/>
      <c r="H39" s="19"/>
      <c r="I39" s="19"/>
      <c r="J39" s="19"/>
      <c r="K39" s="19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30"/>
      <c r="IQ39" s="1"/>
    </row>
    <row r="40" spans="1:251" ht="21.75" customHeight="1">
      <c r="A40" s="32">
        <v>37</v>
      </c>
      <c r="B40" s="35">
        <v>3565.68696</v>
      </c>
      <c r="C40" s="18"/>
      <c r="D40" s="18"/>
      <c r="E40" s="18"/>
      <c r="F40" s="18"/>
      <c r="G40" s="20"/>
      <c r="H40" s="19"/>
      <c r="I40" s="19"/>
      <c r="J40" s="19"/>
      <c r="K40" s="19"/>
      <c r="L40" s="14"/>
      <c r="M40" s="14"/>
      <c r="N40" s="14"/>
      <c r="O40" s="14"/>
      <c r="P40" s="14"/>
      <c r="Q40" s="14" t="s">
        <v>71</v>
      </c>
      <c r="R40" s="14"/>
      <c r="S40" s="14"/>
      <c r="T40" s="14"/>
      <c r="U40" s="14"/>
      <c r="V40" s="14"/>
      <c r="W40" s="30"/>
      <c r="IQ40" s="1"/>
    </row>
    <row r="41" spans="1:251" ht="21.75" customHeight="1">
      <c r="A41" s="32">
        <v>38</v>
      </c>
      <c r="B41" s="35">
        <v>2456.7840000000006</v>
      </c>
      <c r="C41" s="18"/>
      <c r="D41" s="18"/>
      <c r="E41" s="18"/>
      <c r="F41" s="18" t="s">
        <v>14</v>
      </c>
      <c r="G41" s="20"/>
      <c r="H41" s="19"/>
      <c r="I41" s="19"/>
      <c r="J41" s="19"/>
      <c r="K41" s="19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30"/>
      <c r="IQ41" s="1"/>
    </row>
    <row r="42" spans="1:251" ht="21.75" customHeight="1">
      <c r="A42" s="32">
        <v>39</v>
      </c>
      <c r="B42" s="35">
        <v>12789.459144</v>
      </c>
      <c r="C42" s="18"/>
      <c r="D42" s="18"/>
      <c r="E42" s="18"/>
      <c r="F42" s="18"/>
      <c r="G42" s="20"/>
      <c r="H42" s="19"/>
      <c r="I42" s="19"/>
      <c r="J42" s="19"/>
      <c r="K42" s="19"/>
      <c r="L42" s="14"/>
      <c r="M42" s="14" t="s">
        <v>42</v>
      </c>
      <c r="N42" s="14"/>
      <c r="O42" s="14"/>
      <c r="P42" s="14"/>
      <c r="Q42" s="14" t="s">
        <v>72</v>
      </c>
      <c r="R42" s="14"/>
      <c r="S42" s="14"/>
      <c r="T42" s="14"/>
      <c r="U42" s="14"/>
      <c r="V42" s="14"/>
      <c r="W42" s="30"/>
      <c r="IQ42" s="1"/>
    </row>
    <row r="43" spans="1:251" ht="21.75" customHeight="1">
      <c r="A43" s="32">
        <v>40</v>
      </c>
      <c r="B43" s="35">
        <v>5887.404</v>
      </c>
      <c r="C43" s="18"/>
      <c r="D43" s="18"/>
      <c r="E43" s="18"/>
      <c r="F43" s="18"/>
      <c r="H43" s="19"/>
      <c r="I43" s="19"/>
      <c r="J43" s="19"/>
      <c r="K43" s="19"/>
      <c r="L43" s="14"/>
      <c r="M43" s="14"/>
      <c r="N43" s="14"/>
      <c r="O43" s="14"/>
      <c r="P43" s="14"/>
      <c r="Q43" s="14" t="s">
        <v>73</v>
      </c>
      <c r="R43" s="14"/>
      <c r="S43" s="14"/>
      <c r="T43" s="14"/>
      <c r="U43" s="14"/>
      <c r="V43" s="14"/>
      <c r="W43" s="30"/>
      <c r="IQ43" s="1"/>
    </row>
    <row r="44" spans="1:251" ht="22.5" customHeight="1">
      <c r="A44" s="32">
        <v>41</v>
      </c>
      <c r="B44" s="37">
        <v>1728</v>
      </c>
      <c r="C44" s="18"/>
      <c r="D44" s="18"/>
      <c r="E44" s="18"/>
      <c r="F44" s="18"/>
      <c r="G44" s="20"/>
      <c r="H44" s="19"/>
      <c r="I44" s="19"/>
      <c r="J44" s="19"/>
      <c r="K44" s="19"/>
      <c r="L44" s="14"/>
      <c r="M44" s="14" t="s">
        <v>43</v>
      </c>
      <c r="N44" s="14"/>
      <c r="O44" s="14"/>
      <c r="P44" s="14"/>
      <c r="Q44" s="14" t="s">
        <v>74</v>
      </c>
      <c r="R44" s="14"/>
      <c r="S44" s="14"/>
      <c r="T44" s="14"/>
      <c r="U44" s="14"/>
      <c r="V44" s="14"/>
      <c r="W44" s="30"/>
      <c r="IQ44" s="1"/>
    </row>
    <row r="45" spans="1:253" ht="15">
      <c r="A45" s="32">
        <v>42</v>
      </c>
      <c r="B45" s="35">
        <v>240.06240000000003</v>
      </c>
      <c r="C45" s="23"/>
      <c r="D45" s="18"/>
      <c r="E45" s="18"/>
      <c r="F45" s="18"/>
      <c r="G45" s="19"/>
      <c r="H45" s="19"/>
      <c r="I45" s="19" t="s">
        <v>20</v>
      </c>
      <c r="J45" s="19"/>
      <c r="K45" s="19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30"/>
      <c r="IQ45" s="1"/>
      <c r="IR45" s="1"/>
      <c r="IS45" s="1"/>
    </row>
    <row r="46" spans="1:253" ht="15">
      <c r="A46" s="32">
        <v>43</v>
      </c>
      <c r="B46" s="35">
        <v>1854.9</v>
      </c>
      <c r="C46" s="23"/>
      <c r="D46" s="18"/>
      <c r="E46" s="18"/>
      <c r="F46" s="18"/>
      <c r="G46" s="20" t="s">
        <v>17</v>
      </c>
      <c r="H46" s="19"/>
      <c r="I46" s="19"/>
      <c r="J46" s="19"/>
      <c r="K46" s="19"/>
      <c r="L46" s="14"/>
      <c r="M46" s="14"/>
      <c r="N46" s="14"/>
      <c r="O46" s="14"/>
      <c r="P46" s="14"/>
      <c r="Q46" s="14"/>
      <c r="R46" s="14"/>
      <c r="S46" s="14"/>
      <c r="T46" s="14" t="s">
        <v>107</v>
      </c>
      <c r="U46" s="14"/>
      <c r="V46" s="14"/>
      <c r="W46" s="30"/>
      <c r="IQ46" s="1"/>
      <c r="IR46" s="1"/>
      <c r="IS46" s="1"/>
    </row>
    <row r="47" spans="1:253" ht="17.25" customHeight="1">
      <c r="A47" s="32">
        <v>44</v>
      </c>
      <c r="B47" s="35">
        <v>76.86000000000001</v>
      </c>
      <c r="C47" s="18"/>
      <c r="D47" s="18"/>
      <c r="E47" s="23"/>
      <c r="F47" s="23"/>
      <c r="G47" s="19"/>
      <c r="H47" s="19"/>
      <c r="I47" s="19"/>
      <c r="J47" s="19"/>
      <c r="K47" s="19"/>
      <c r="L47" s="14"/>
      <c r="M47" s="14"/>
      <c r="N47" s="14"/>
      <c r="O47" s="14"/>
      <c r="P47" s="14"/>
      <c r="Q47" s="14" t="s">
        <v>75</v>
      </c>
      <c r="R47" s="14"/>
      <c r="S47" s="14"/>
      <c r="T47" s="14"/>
      <c r="U47" s="14"/>
      <c r="V47" s="14"/>
      <c r="W47" s="30"/>
      <c r="IQ47" s="1"/>
      <c r="IR47" s="1"/>
      <c r="IS47" s="1"/>
    </row>
    <row r="48" spans="1:253" ht="30">
      <c r="A48" s="24" t="s">
        <v>1</v>
      </c>
      <c r="B48" s="41">
        <f>SUM(B4:B47)</f>
        <v>1475784.3016538199</v>
      </c>
      <c r="C48" s="25"/>
      <c r="D48" s="25"/>
      <c r="E48" s="25"/>
      <c r="F48" s="25"/>
      <c r="G48" s="26"/>
      <c r="H48" s="27"/>
      <c r="I48" s="27"/>
      <c r="J48" s="27"/>
      <c r="K48" s="27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30"/>
      <c r="IQ48" s="1"/>
      <c r="IR48" s="1"/>
      <c r="IS48" s="1"/>
    </row>
    <row r="50" spans="1:11" ht="1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</row>
  </sheetData>
  <sheetProtection selectLockedCells="1" selectUnlockedCells="1"/>
  <mergeCells count="3">
    <mergeCell ref="A1:K1"/>
    <mergeCell ref="A2:K2"/>
    <mergeCell ref="A50:K5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x</cp:lastModifiedBy>
  <cp:lastPrinted>2021-09-03T11:41:35Z</cp:lastPrinted>
  <dcterms:created xsi:type="dcterms:W3CDTF">2017-09-11T10:01:04Z</dcterms:created>
  <dcterms:modified xsi:type="dcterms:W3CDTF">2021-09-03T12:32:51Z</dcterms:modified>
  <cp:category/>
  <cp:version/>
  <cp:contentType/>
  <cp:contentStatus/>
</cp:coreProperties>
</file>