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4\POWYŻEJ 130 tys\WNP-428-BN-2024_Meble\4. SWZ\"/>
    </mc:Choice>
  </mc:AlternateContent>
  <bookViews>
    <workbookView minimized="1" xWindow="0" yWindow="0" windowWidth="28800" windowHeight="11700" activeTab="2"/>
  </bookViews>
  <sheets>
    <sheet name="meble drewniane" sheetId="2" r:id="rId1"/>
    <sheet name="meble metalowe" sheetId="3" r:id="rId2"/>
    <sheet name="krzesła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F7" i="2"/>
  <c r="G5" i="2"/>
  <c r="G6" i="2"/>
  <c r="G4" i="2"/>
  <c r="F5" i="2"/>
  <c r="F6" i="2"/>
  <c r="F4" i="2"/>
  <c r="G10" i="3"/>
  <c r="F10" i="3"/>
  <c r="G5" i="3"/>
  <c r="G6" i="3"/>
  <c r="G7" i="3"/>
  <c r="G8" i="3"/>
  <c r="G9" i="3"/>
  <c r="G4" i="3"/>
  <c r="F6" i="4"/>
  <c r="F5" i="3"/>
  <c r="F6" i="3"/>
  <c r="F7" i="3"/>
  <c r="F8" i="3"/>
  <c r="F9" i="3"/>
  <c r="F4" i="3"/>
  <c r="G5" i="4"/>
  <c r="F5" i="4"/>
  <c r="F4" i="4"/>
  <c r="G4" i="4" s="1"/>
  <c r="G6" i="4" s="1"/>
  <c r="A5" i="4"/>
  <c r="A5" i="3"/>
  <c r="A6" i="3" s="1"/>
  <c r="A7" i="3" s="1"/>
  <c r="A8" i="3" s="1"/>
  <c r="A9" i="3" s="1"/>
  <c r="A6" i="2"/>
  <c r="A5" i="2"/>
</calcChain>
</file>

<file path=xl/sharedStrings.xml><?xml version="1.0" encoding="utf-8"?>
<sst xmlns="http://schemas.openxmlformats.org/spreadsheetml/2006/main" count="49" uniqueCount="23">
  <si>
    <t>L.p.</t>
  </si>
  <si>
    <t>Nazwa produktu</t>
  </si>
  <si>
    <t>j.m.</t>
  </si>
  <si>
    <t>Ilość</t>
  </si>
  <si>
    <t>Wartość netto (zł)</t>
  </si>
  <si>
    <t>Wartość brutto (zł)</t>
  </si>
  <si>
    <t>szt.</t>
  </si>
  <si>
    <t>Krzesło obrotowe na metalowej podstawie z regulowanym podnoszeniem</t>
  </si>
  <si>
    <t>Szafa biurowa - drewniana</t>
  </si>
  <si>
    <t>Szafa na akta żaluzjowa</t>
  </si>
  <si>
    <t>Hoker skórzany - czarny</t>
  </si>
  <si>
    <t xml:space="preserve">Regał biurowy - drewniany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</si>
  <si>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Regał magazynowy - metalowy</t>
  </si>
  <si>
    <t>Szafa kartotekowa metalowa</t>
  </si>
  <si>
    <t>Szafa kartotekowa metalowa 61x63xx151</t>
  </si>
  <si>
    <t>Metalowa szafa przemysłowa</t>
  </si>
  <si>
    <t xml:space="preserve">Metalowa szafa biurowa </t>
  </si>
  <si>
    <t xml:space="preserve">RAZEM </t>
  </si>
  <si>
    <t>Cena jednostkowa netto (zł)</t>
  </si>
  <si>
    <t xml:space="preserve">Biurko drewniane </t>
  </si>
  <si>
    <t>Zał. Nr 3.1.  zadanie nr 1                       ZESTAWIENIE ASORTYMENTOWO-WARTOŚCIOWE</t>
  </si>
  <si>
    <t>Zał. Nr 3.1. zadanie nr 3                      ZESTAWIENIE ASORTYMENTOWO-WARTOŚCIOWE</t>
  </si>
  <si>
    <t>Zał. Nr 3.1. zadanie nr 2                       ZESTAWIENIE ASORTYMENTOWO-WARTOŚCIOWE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</si>
</sst>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44" fontId="4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 wrapText="1" shrinkToFit="1"/>
    </xf>
    <xf numFmtId="4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4" fontId="2" fillId="0" borderId="1" xfId="0" applyNumberFormat="1" applyFont="1" applyBorder="1" applyAlignment="1">
      <alignment horizontal="center" wrapText="1"/>
    </xf>
    <xf numFmtId="44" fontId="2" fillId="0" borderId="1" xfId="0" applyNumberFormat="1" applyFont="1" applyBorder="1"/>
    <xf numFmtId="44" fontId="3" fillId="2" borderId="1" xfId="1" applyNumberFormat="1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sqref="A1:G1"/>
    </sheetView>
  </sheetViews>
  <sheetFormatPr defaultRowHeight="15" x14ac:dyDescent="0.25"/>
  <cols>
    <col min="2" max="2" width="40.85546875" customWidth="1"/>
    <col min="5" max="5" width="23" customWidth="1"/>
    <col min="6" max="6" width="18.7109375" customWidth="1"/>
    <col min="7" max="7" width="15.7109375" customWidth="1"/>
  </cols>
  <sheetData>
    <row r="1" spans="1:7" ht="15.75" x14ac:dyDescent="0.25">
      <c r="A1" s="24" t="s">
        <v>20</v>
      </c>
      <c r="B1" s="24"/>
      <c r="C1" s="24"/>
      <c r="D1" s="24"/>
      <c r="E1" s="24"/>
      <c r="F1" s="24"/>
      <c r="G1" s="24"/>
    </row>
    <row r="2" spans="1:7" ht="15" customHeight="1" x14ac:dyDescent="0.25">
      <c r="A2" s="25" t="s">
        <v>0</v>
      </c>
      <c r="B2" s="25" t="s">
        <v>1</v>
      </c>
      <c r="C2" s="25" t="s">
        <v>2</v>
      </c>
      <c r="D2" s="25" t="s">
        <v>3</v>
      </c>
      <c r="E2" s="26" t="s">
        <v>18</v>
      </c>
      <c r="F2" s="26" t="s">
        <v>4</v>
      </c>
      <c r="G2" s="28" t="s">
        <v>5</v>
      </c>
    </row>
    <row r="3" spans="1:7" ht="15" customHeight="1" x14ac:dyDescent="0.25">
      <c r="A3" s="25"/>
      <c r="B3" s="25"/>
      <c r="C3" s="25"/>
      <c r="D3" s="25"/>
      <c r="E3" s="27"/>
      <c r="F3" s="27"/>
      <c r="G3" s="29"/>
    </row>
    <row r="4" spans="1:7" ht="15.75" x14ac:dyDescent="0.25">
      <c r="A4" s="1">
        <v>1</v>
      </c>
      <c r="B4" s="2" t="s">
        <v>19</v>
      </c>
      <c r="C4" s="3" t="s">
        <v>6</v>
      </c>
      <c r="D4" s="4">
        <v>6</v>
      </c>
      <c r="E4" s="5"/>
      <c r="F4" s="5">
        <f>E4*D4</f>
        <v>0</v>
      </c>
      <c r="G4" s="6">
        <f>F4*1.23</f>
        <v>0</v>
      </c>
    </row>
    <row r="5" spans="1:7" ht="15.75" x14ac:dyDescent="0.25">
      <c r="A5" s="1">
        <f>A4+1</f>
        <v>2</v>
      </c>
      <c r="B5" s="2" t="s">
        <v>8</v>
      </c>
      <c r="C5" s="3" t="s">
        <v>6</v>
      </c>
      <c r="D5" s="4">
        <v>4</v>
      </c>
      <c r="E5" s="5"/>
      <c r="F5" s="5">
        <f t="shared" ref="F5:F6" si="0">E5*D5</f>
        <v>0</v>
      </c>
      <c r="G5" s="6">
        <f t="shared" ref="G5:G6" si="1">F5*1.23</f>
        <v>0</v>
      </c>
    </row>
    <row r="6" spans="1:7" ht="15.75" x14ac:dyDescent="0.25">
      <c r="A6" s="1">
        <f>A5+1</f>
        <v>3</v>
      </c>
      <c r="B6" s="2" t="s">
        <v>11</v>
      </c>
      <c r="C6" s="10" t="s">
        <v>6</v>
      </c>
      <c r="D6" s="11">
        <v>10</v>
      </c>
      <c r="E6" s="9"/>
      <c r="F6" s="5">
        <f t="shared" si="0"/>
        <v>0</v>
      </c>
      <c r="G6" s="6">
        <f t="shared" si="1"/>
        <v>0</v>
      </c>
    </row>
    <row r="7" spans="1:7" ht="15.75" x14ac:dyDescent="0.25">
      <c r="A7" s="21" t="s">
        <v>17</v>
      </c>
      <c r="B7" s="22"/>
      <c r="C7" s="22"/>
      <c r="D7" s="23"/>
      <c r="E7" s="15"/>
      <c r="F7" s="16">
        <f>SUM(F4:F6)</f>
        <v>0</v>
      </c>
      <c r="G7" s="17">
        <f>SUM(G4:G6)</f>
        <v>0</v>
      </c>
    </row>
  </sheetData>
  <mergeCells count="9">
    <mergeCell ref="A7:D7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G1"/>
    </sheetView>
  </sheetViews>
  <sheetFormatPr defaultRowHeight="15" x14ac:dyDescent="0.25"/>
  <cols>
    <col min="2" max="2" width="43.5703125" customWidth="1"/>
    <col min="5" max="5" width="21.5703125" customWidth="1"/>
    <col min="6" max="6" width="17.140625" customWidth="1"/>
    <col min="7" max="7" width="20.85546875" customWidth="1"/>
  </cols>
  <sheetData>
    <row r="1" spans="1:7" ht="15.75" x14ac:dyDescent="0.25">
      <c r="A1" s="24" t="s">
        <v>22</v>
      </c>
      <c r="B1" s="24"/>
      <c r="C1" s="24"/>
      <c r="D1" s="24"/>
      <c r="E1" s="24"/>
      <c r="F1" s="24"/>
      <c r="G1" s="24"/>
    </row>
    <row r="2" spans="1:7" ht="15" customHeight="1" x14ac:dyDescent="0.25">
      <c r="A2" s="25" t="s">
        <v>0</v>
      </c>
      <c r="B2" s="25" t="s">
        <v>1</v>
      </c>
      <c r="C2" s="25" t="s">
        <v>2</v>
      </c>
      <c r="D2" s="25" t="s">
        <v>3</v>
      </c>
      <c r="E2" s="26" t="s">
        <v>18</v>
      </c>
      <c r="F2" s="26" t="s">
        <v>4</v>
      </c>
      <c r="G2" s="28" t="s">
        <v>5</v>
      </c>
    </row>
    <row r="3" spans="1:7" ht="15" customHeight="1" x14ac:dyDescent="0.25">
      <c r="A3" s="25"/>
      <c r="B3" s="25"/>
      <c r="C3" s="25"/>
      <c r="D3" s="25"/>
      <c r="E3" s="27"/>
      <c r="F3" s="27"/>
      <c r="G3" s="29"/>
    </row>
    <row r="4" spans="1:7" ht="15.75" x14ac:dyDescent="0.25">
      <c r="A4" s="1">
        <v>1</v>
      </c>
      <c r="B4" s="2" t="s">
        <v>9</v>
      </c>
      <c r="C4" s="3" t="s">
        <v>6</v>
      </c>
      <c r="D4" s="4">
        <v>2</v>
      </c>
      <c r="E4" s="5"/>
      <c r="F4" s="5">
        <f>E4*D4</f>
        <v>0</v>
      </c>
      <c r="G4" s="6">
        <f>F4*1.23</f>
        <v>0</v>
      </c>
    </row>
    <row r="5" spans="1:7" ht="15.75" x14ac:dyDescent="0.25">
      <c r="A5" s="1">
        <f>A4+1</f>
        <v>2</v>
      </c>
      <c r="B5" s="2" t="s">
        <v>12</v>
      </c>
      <c r="C5" s="10" t="s">
        <v>6</v>
      </c>
      <c r="D5" s="11">
        <v>8</v>
      </c>
      <c r="E5" s="9"/>
      <c r="F5" s="5">
        <f t="shared" ref="F5:F9" si="0">E5*D5</f>
        <v>0</v>
      </c>
      <c r="G5" s="6">
        <f t="shared" ref="G5:G9" si="1">F5*1.23</f>
        <v>0</v>
      </c>
    </row>
    <row r="6" spans="1:7" ht="15.75" x14ac:dyDescent="0.25">
      <c r="A6" s="1">
        <f t="shared" ref="A6:A9" si="2">A5+1</f>
        <v>3</v>
      </c>
      <c r="B6" s="2" t="s">
        <v>13</v>
      </c>
      <c r="C6" s="7" t="s">
        <v>6</v>
      </c>
      <c r="D6" s="8">
        <v>1</v>
      </c>
      <c r="E6" s="9"/>
      <c r="F6" s="5">
        <f t="shared" si="0"/>
        <v>0</v>
      </c>
      <c r="G6" s="6">
        <f t="shared" si="1"/>
        <v>0</v>
      </c>
    </row>
    <row r="7" spans="1:7" ht="15.75" x14ac:dyDescent="0.25">
      <c r="A7" s="1">
        <f t="shared" si="2"/>
        <v>4</v>
      </c>
      <c r="B7" s="2" t="s">
        <v>14</v>
      </c>
      <c r="C7" s="7" t="s">
        <v>6</v>
      </c>
      <c r="D7" s="8">
        <v>1</v>
      </c>
      <c r="E7" s="9"/>
      <c r="F7" s="5">
        <f t="shared" si="0"/>
        <v>0</v>
      </c>
      <c r="G7" s="6">
        <f t="shared" si="1"/>
        <v>0</v>
      </c>
    </row>
    <row r="8" spans="1:7" ht="15.75" x14ac:dyDescent="0.25">
      <c r="A8" s="1">
        <f t="shared" si="2"/>
        <v>5</v>
      </c>
      <c r="B8" s="2" t="s">
        <v>15</v>
      </c>
      <c r="C8" s="7" t="s">
        <v>6</v>
      </c>
      <c r="D8" s="8">
        <v>5</v>
      </c>
      <c r="E8" s="9"/>
      <c r="F8" s="5">
        <f t="shared" si="0"/>
        <v>0</v>
      </c>
      <c r="G8" s="6">
        <f t="shared" si="1"/>
        <v>0</v>
      </c>
    </row>
    <row r="9" spans="1:7" ht="15.75" x14ac:dyDescent="0.25">
      <c r="A9" s="1">
        <f t="shared" si="2"/>
        <v>6</v>
      </c>
      <c r="B9" s="12" t="s">
        <v>16</v>
      </c>
      <c r="C9" s="13" t="s">
        <v>6</v>
      </c>
      <c r="D9" s="14">
        <v>1</v>
      </c>
      <c r="E9" s="9"/>
      <c r="F9" s="5">
        <f t="shared" si="0"/>
        <v>0</v>
      </c>
      <c r="G9" s="6">
        <f t="shared" si="1"/>
        <v>0</v>
      </c>
    </row>
    <row r="10" spans="1:7" ht="15.75" x14ac:dyDescent="0.25">
      <c r="A10" s="21" t="s">
        <v>17</v>
      </c>
      <c r="B10" s="22"/>
      <c r="C10" s="22"/>
      <c r="D10" s="22"/>
      <c r="E10" s="23"/>
      <c r="F10" s="20">
        <f>SUM(F4:F9)</f>
        <v>0</v>
      </c>
      <c r="G10" s="17">
        <f>SUM(G4:G9)</f>
        <v>0</v>
      </c>
    </row>
  </sheetData>
  <mergeCells count="9">
    <mergeCell ref="A10:E10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G1"/>
    </sheetView>
  </sheetViews>
  <sheetFormatPr defaultRowHeight="15" x14ac:dyDescent="0.25"/>
  <cols>
    <col min="2" max="2" width="43.85546875" customWidth="1"/>
    <col min="5" max="5" width="16.42578125" customWidth="1"/>
    <col min="6" max="6" width="17.85546875" customWidth="1"/>
    <col min="7" max="7" width="21.28515625" customWidth="1"/>
  </cols>
  <sheetData>
    <row r="1" spans="1:7" ht="15.75" x14ac:dyDescent="0.25">
      <c r="A1" s="24" t="s">
        <v>21</v>
      </c>
      <c r="B1" s="24"/>
      <c r="C1" s="24"/>
      <c r="D1" s="24"/>
      <c r="E1" s="24"/>
      <c r="F1" s="24"/>
      <c r="G1" s="24"/>
    </row>
    <row r="2" spans="1:7" ht="15" customHeight="1" x14ac:dyDescent="0.25">
      <c r="A2" s="25" t="s">
        <v>0</v>
      </c>
      <c r="B2" s="25" t="s">
        <v>1</v>
      </c>
      <c r="C2" s="25" t="s">
        <v>2</v>
      </c>
      <c r="D2" s="25" t="s">
        <v>3</v>
      </c>
      <c r="E2" s="26" t="s">
        <v>18</v>
      </c>
      <c r="F2" s="26" t="s">
        <v>4</v>
      </c>
      <c r="G2" s="28" t="s">
        <v>5</v>
      </c>
    </row>
    <row r="3" spans="1:7" ht="32.25" customHeight="1" x14ac:dyDescent="0.25">
      <c r="A3" s="25"/>
      <c r="B3" s="25"/>
      <c r="C3" s="25"/>
      <c r="D3" s="25"/>
      <c r="E3" s="27"/>
      <c r="F3" s="27"/>
      <c r="G3" s="29"/>
    </row>
    <row r="4" spans="1:7" ht="30" x14ac:dyDescent="0.25">
      <c r="A4" s="1">
        <v>1</v>
      </c>
      <c r="B4" s="19" t="s">
        <v>7</v>
      </c>
      <c r="C4" s="3" t="s">
        <v>6</v>
      </c>
      <c r="D4" s="4">
        <v>80</v>
      </c>
      <c r="E4" s="5"/>
      <c r="F4" s="5">
        <f>E4*D4</f>
        <v>0</v>
      </c>
      <c r="G4" s="6">
        <f>F4*1.23</f>
        <v>0</v>
      </c>
    </row>
    <row r="5" spans="1:7" ht="15.75" x14ac:dyDescent="0.25">
      <c r="A5" s="1">
        <f>A4+1</f>
        <v>2</v>
      </c>
      <c r="B5" s="2" t="s">
        <v>10</v>
      </c>
      <c r="C5" s="10" t="s">
        <v>6</v>
      </c>
      <c r="D5" s="11">
        <v>1</v>
      </c>
      <c r="E5" s="9"/>
      <c r="F5" s="5">
        <f>E5*D5</f>
        <v>0</v>
      </c>
      <c r="G5" s="6">
        <f>F5*1.23</f>
        <v>0</v>
      </c>
    </row>
    <row r="6" spans="1:7" ht="15.75" x14ac:dyDescent="0.25">
      <c r="A6" s="21" t="s">
        <v>17</v>
      </c>
      <c r="B6" s="22"/>
      <c r="C6" s="22"/>
      <c r="D6" s="22"/>
      <c r="E6" s="23"/>
      <c r="F6" s="18">
        <f>SUM(F4:F5)</f>
        <v>0</v>
      </c>
      <c r="G6" s="17">
        <f>SUM(G4:G5)</f>
        <v>0</v>
      </c>
    </row>
  </sheetData>
  <mergeCells count="9">
    <mergeCell ref="A6:E6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meble drewniane</vt:lpstr>
      <vt:lpstr>meble metalowe</vt:lpstr>
      <vt:lpstr>krzesła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Sulej Dorota</dc:creator>
  <cp:lastModifiedBy>Niechciał Jolanta</cp:lastModifiedBy>
  <cp:lastPrinted>2024-06-20T10:56:23Z</cp:lastPrinted>
  <dcterms:created xsi:type="dcterms:W3CDTF">2024-05-21T08:26:58Z</dcterms:created>
  <dcterms:modified xsi:type="dcterms:W3CDTF">2024-06-20T13:18:43Z</dcterms:modified>
</cp:coreProperties>
</file>