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MariolaLis\Desktop\ZZ 15_21 Części\pytania\pytania z dnia 11.06\"/>
    </mc:Choice>
  </mc:AlternateContent>
  <xr:revisionPtr revIDLastSave="0" documentId="8_{654734B6-7ED2-458A-A6CF-6E2FB0920102}" xr6:coauthVersionLast="47" xr6:coauthVersionMax="47" xr10:uidLastSave="{00000000-0000-0000-0000-000000000000}"/>
  <bookViews>
    <workbookView xWindow="735" yWindow="735" windowWidth="21600" windowHeight="11385" tabRatio="819" xr2:uid="{00000000-000D-0000-FFFF-FFFF00000000}"/>
  </bookViews>
  <sheets>
    <sheet name="1.5. Wykaz części zamiennych do" sheetId="1" r:id="rId1"/>
  </sheets>
  <definedNames>
    <definedName name="_xlnm._FilterDatabase" localSheetId="0" hidden="1">'1.5. Wykaz części zamiennych do'!$F$2:$F$772</definedName>
  </definedNames>
  <calcPr calcId="181029"/>
</workbook>
</file>

<file path=xl/calcChain.xml><?xml version="1.0" encoding="utf-8"?>
<calcChain xmlns="http://schemas.openxmlformats.org/spreadsheetml/2006/main">
  <c r="G222" i="1" l="1"/>
  <c r="H222" i="1" s="1"/>
  <c r="G199" i="1"/>
  <c r="H199" i="1" s="1"/>
  <c r="G149" i="1"/>
  <c r="H149" i="1" s="1"/>
  <c r="G20" i="1"/>
  <c r="H20" i="1" s="1"/>
  <c r="G48" i="1"/>
  <c r="H48" i="1" s="1"/>
  <c r="G15" i="1"/>
  <c r="H15" i="1" s="1"/>
  <c r="G54" i="1"/>
  <c r="H54" i="1" s="1"/>
  <c r="G73" i="1"/>
  <c r="H73" i="1" s="1"/>
  <c r="G110" i="1"/>
  <c r="H110" i="1" s="1"/>
  <c r="G126" i="1"/>
  <c r="H126" i="1" s="1"/>
  <c r="G141" i="1"/>
  <c r="H141" i="1" s="1"/>
  <c r="G172" i="1"/>
  <c r="H172" i="1" s="1"/>
  <c r="G185" i="1"/>
  <c r="H185" i="1" s="1"/>
  <c r="G216" i="1"/>
  <c r="H216" i="1" s="1"/>
  <c r="G275" i="1"/>
  <c r="H275" i="1" s="1"/>
  <c r="G287" i="1"/>
  <c r="H287" i="1" s="1"/>
  <c r="G301" i="1"/>
  <c r="H301" i="1" s="1"/>
  <c r="G316" i="1"/>
  <c r="H316" i="1" s="1"/>
  <c r="G332" i="1"/>
  <c r="H332" i="1" s="1"/>
  <c r="G346" i="1"/>
  <c r="H346" i="1" s="1"/>
  <c r="G359" i="1"/>
  <c r="H359" i="1" s="1"/>
  <c r="G373" i="1"/>
  <c r="H373" i="1" s="1"/>
  <c r="G386" i="1"/>
  <c r="H386" i="1" s="1"/>
  <c r="G399" i="1"/>
  <c r="H399" i="1" s="1"/>
  <c r="G421" i="1"/>
  <c r="H421" i="1" s="1"/>
  <c r="G443" i="1"/>
  <c r="H443" i="1" s="1"/>
  <c r="G456" i="1"/>
  <c r="H456" i="1" s="1"/>
  <c r="G477" i="1"/>
  <c r="H477" i="1" s="1"/>
  <c r="G491" i="1"/>
  <c r="H491" i="1" s="1"/>
  <c r="G535" i="1"/>
  <c r="H535" i="1" s="1"/>
  <c r="G549" i="1"/>
  <c r="H549" i="1" s="1"/>
  <c r="G569" i="1"/>
  <c r="H569" i="1" s="1"/>
  <c r="G580" i="1"/>
  <c r="H580" i="1" s="1"/>
  <c r="G592" i="1"/>
  <c r="H592" i="1" s="1"/>
  <c r="G637" i="1"/>
  <c r="H637" i="1" s="1"/>
  <c r="G639" i="1"/>
  <c r="H639" i="1" s="1"/>
  <c r="G654" i="1"/>
  <c r="H654" i="1" s="1"/>
  <c r="G668" i="1"/>
  <c r="H668" i="1" s="1"/>
  <c r="G683" i="1"/>
  <c r="H683" i="1" s="1"/>
  <c r="G700" i="1"/>
  <c r="H700" i="1" s="1"/>
  <c r="G711" i="1"/>
  <c r="H711" i="1" s="1"/>
  <c r="G724" i="1"/>
  <c r="H724" i="1" s="1"/>
  <c r="G738" i="1"/>
  <c r="H738" i="1" s="1"/>
  <c r="G749" i="1"/>
  <c r="H749" i="1" s="1"/>
  <c r="G763" i="1"/>
  <c r="H763" i="1" s="1"/>
  <c r="G23" i="1"/>
  <c r="H23" i="1" s="1"/>
  <c r="G29" i="1"/>
  <c r="H29" i="1" s="1"/>
  <c r="G34" i="1"/>
  <c r="H34" i="1" s="1"/>
  <c r="G22" i="1"/>
  <c r="H22" i="1" s="1"/>
  <c r="G42" i="1"/>
  <c r="H42" i="1" s="1"/>
  <c r="G52" i="1"/>
  <c r="H52" i="1" s="1"/>
  <c r="G59" i="1"/>
  <c r="H59" i="1" s="1"/>
  <c r="G67" i="1"/>
  <c r="H67" i="1" s="1"/>
  <c r="G75" i="1"/>
  <c r="H75" i="1" s="1"/>
  <c r="G80" i="1"/>
  <c r="H80" i="1" s="1"/>
  <c r="G91" i="1"/>
  <c r="H91" i="1" s="1"/>
  <c r="G99" i="1"/>
  <c r="H99" i="1" s="1"/>
  <c r="G107" i="1"/>
  <c r="H107" i="1" s="1"/>
  <c r="G115" i="1"/>
  <c r="H115" i="1" s="1"/>
  <c r="G123" i="1"/>
  <c r="H123" i="1" s="1"/>
  <c r="G131" i="1"/>
  <c r="H131" i="1" s="1"/>
  <c r="G138" i="1"/>
  <c r="H138" i="1" s="1"/>
  <c r="G146" i="1"/>
  <c r="H146" i="1" s="1"/>
  <c r="G155" i="1"/>
  <c r="H155" i="1" s="1"/>
  <c r="G169" i="1"/>
  <c r="H169" i="1" s="1"/>
  <c r="G176" i="1"/>
  <c r="H176" i="1" s="1"/>
  <c r="G182" i="1"/>
  <c r="H182" i="1" s="1"/>
  <c r="G190" i="1"/>
  <c r="H190" i="1" s="1"/>
  <c r="G197" i="1"/>
  <c r="H197" i="1" s="1"/>
  <c r="G200" i="1"/>
  <c r="H200" i="1" s="1"/>
  <c r="G208" i="1"/>
  <c r="H208" i="1" s="1"/>
  <c r="G213" i="1"/>
  <c r="H213" i="1" s="1"/>
  <c r="G228" i="1"/>
  <c r="H228" i="1" s="1"/>
  <c r="G236" i="1"/>
  <c r="H236" i="1" s="1"/>
  <c r="G239" i="1"/>
  <c r="H239" i="1" s="1"/>
  <c r="G246" i="1"/>
  <c r="H246" i="1" s="1"/>
  <c r="G252" i="1"/>
  <c r="H252" i="1" s="1"/>
  <c r="G260" i="1"/>
  <c r="H260" i="1" s="1"/>
  <c r="G267" i="1"/>
  <c r="H267" i="1" s="1"/>
  <c r="G279" i="1"/>
  <c r="H279" i="1" s="1"/>
  <c r="G285" i="1"/>
  <c r="H285" i="1" s="1"/>
  <c r="G291" i="1"/>
  <c r="H291" i="1" s="1"/>
  <c r="G299" i="1"/>
  <c r="H299" i="1" s="1"/>
  <c r="G305" i="1"/>
  <c r="H305" i="1" s="1"/>
  <c r="G313" i="1"/>
  <c r="H313" i="1" s="1"/>
  <c r="G321" i="1"/>
  <c r="H321" i="1" s="1"/>
  <c r="G329" i="1"/>
  <c r="H329" i="1" s="1"/>
  <c r="G343" i="1"/>
  <c r="H343" i="1"/>
  <c r="G350" i="1"/>
  <c r="H350" i="1" s="1"/>
  <c r="G356" i="1"/>
  <c r="H356" i="1" s="1"/>
  <c r="G364" i="1"/>
  <c r="H364" i="1" s="1"/>
  <c r="G370" i="1"/>
  <c r="H370" i="1" s="1"/>
  <c r="G383" i="1"/>
  <c r="H383" i="1" s="1"/>
  <c r="G391" i="1"/>
  <c r="H391" i="1" s="1"/>
  <c r="G404" i="1"/>
  <c r="H404" i="1" s="1"/>
  <c r="G424" i="1"/>
  <c r="H424" i="1" s="1"/>
  <c r="G435" i="1"/>
  <c r="H435" i="1" s="1"/>
  <c r="G440" i="1"/>
  <c r="H440" i="1" s="1"/>
  <c r="G447" i="1"/>
  <c r="H447" i="1"/>
  <c r="G453" i="1"/>
  <c r="H453" i="1" s="1"/>
  <c r="G467" i="1"/>
  <c r="H467" i="1" s="1"/>
  <c r="G470" i="1"/>
  <c r="H470" i="1" s="1"/>
  <c r="G482" i="1"/>
  <c r="H482" i="1" s="1"/>
  <c r="G488" i="1"/>
  <c r="H488" i="1" s="1"/>
  <c r="G496" i="1"/>
  <c r="H496" i="1" s="1"/>
  <c r="G502" i="1"/>
  <c r="H502" i="1" s="1"/>
  <c r="G512" i="1"/>
  <c r="H512" i="1" s="1"/>
  <c r="G521" i="1"/>
  <c r="H521" i="1" s="1"/>
  <c r="G527" i="1"/>
  <c r="H527" i="1" s="1"/>
  <c r="G532" i="1"/>
  <c r="H532" i="1" s="1"/>
  <c r="G540" i="1"/>
  <c r="H540" i="1" s="1"/>
  <c r="G546" i="1"/>
  <c r="H546" i="1" s="1"/>
  <c r="G557" i="1"/>
  <c r="H557" i="1" s="1"/>
  <c r="G562" i="1"/>
  <c r="H562" i="1" s="1"/>
  <c r="G572" i="1"/>
  <c r="H572" i="1" s="1"/>
  <c r="G577" i="1"/>
  <c r="H577" i="1" s="1"/>
  <c r="G585" i="1"/>
  <c r="H585" i="1" s="1"/>
  <c r="G596" i="1"/>
  <c r="H596" i="1" s="1"/>
  <c r="G603" i="1"/>
  <c r="H603" i="1" s="1"/>
  <c r="G613" i="1"/>
  <c r="H613" i="1" s="1"/>
  <c r="G618" i="1"/>
  <c r="H618" i="1" s="1"/>
  <c r="G628" i="1"/>
  <c r="H628" i="1" s="1"/>
  <c r="G634" i="1"/>
  <c r="H634" i="1" s="1"/>
  <c r="G644" i="1"/>
  <c r="H644" i="1" s="1"/>
  <c r="G651" i="1"/>
  <c r="H651" i="1" s="1"/>
  <c r="G665" i="1"/>
  <c r="H665" i="1" s="1"/>
  <c r="G674" i="1"/>
  <c r="H674" i="1" s="1"/>
  <c r="G680" i="1"/>
  <c r="H680" i="1" s="1"/>
  <c r="G689" i="1"/>
  <c r="H689" i="1" s="1"/>
  <c r="G697" i="1"/>
  <c r="H697" i="1" s="1"/>
  <c r="G687" i="1"/>
  <c r="H687" i="1" s="1"/>
  <c r="G716" i="1"/>
  <c r="H716" i="1" s="1"/>
  <c r="G721" i="1"/>
  <c r="H721" i="1" s="1"/>
  <c r="G729" i="1"/>
  <c r="H729" i="1" s="1"/>
  <c r="G735" i="1"/>
  <c r="H735" i="1" s="1"/>
  <c r="G742" i="1"/>
  <c r="H742" i="1" s="1"/>
  <c r="G747" i="1"/>
  <c r="H747" i="1" s="1"/>
  <c r="G753" i="1"/>
  <c r="H753" i="1" s="1"/>
  <c r="G760" i="1"/>
  <c r="H760" i="1" s="1"/>
  <c r="G12" i="1"/>
  <c r="H12" i="1" s="1"/>
  <c r="G13" i="1"/>
  <c r="H13" i="1" s="1"/>
  <c r="G14" i="1"/>
  <c r="H14" i="1" s="1"/>
  <c r="G19" i="1"/>
  <c r="H19" i="1" s="1"/>
  <c r="G16" i="1"/>
  <c r="H16" i="1" s="1"/>
  <c r="G17" i="1"/>
  <c r="H17" i="1" s="1"/>
  <c r="G18" i="1"/>
  <c r="H18" i="1" s="1"/>
  <c r="G24" i="1"/>
  <c r="H24" i="1" s="1"/>
  <c r="G25" i="1"/>
  <c r="H25" i="1" s="1"/>
  <c r="G26" i="1"/>
  <c r="H26" i="1" s="1"/>
  <c r="G27" i="1"/>
  <c r="H27" i="1" s="1"/>
  <c r="G28" i="1"/>
  <c r="H28" i="1" s="1"/>
  <c r="G30" i="1"/>
  <c r="H30" i="1" s="1"/>
  <c r="G31" i="1"/>
  <c r="H31" i="1" s="1"/>
  <c r="G32" i="1"/>
  <c r="H32" i="1" s="1"/>
  <c r="G33" i="1"/>
  <c r="H33" i="1"/>
  <c r="G35" i="1"/>
  <c r="H35" i="1"/>
  <c r="G36" i="1"/>
  <c r="H36" i="1" s="1"/>
  <c r="G21" i="1"/>
  <c r="H21" i="1" s="1"/>
  <c r="G37" i="1"/>
  <c r="H37" i="1" s="1"/>
  <c r="G38" i="1"/>
  <c r="H38" i="1" s="1"/>
  <c r="G39" i="1"/>
  <c r="H39" i="1" s="1"/>
  <c r="G40" i="1"/>
  <c r="H40" i="1" s="1"/>
  <c r="G41" i="1"/>
  <c r="H41" i="1" s="1"/>
  <c r="G43" i="1"/>
  <c r="H43" i="1" s="1"/>
  <c r="G47" i="1"/>
  <c r="H47" i="1" s="1"/>
  <c r="G44" i="1"/>
  <c r="H44" i="1" s="1"/>
  <c r="G45" i="1"/>
  <c r="H45" i="1" s="1"/>
  <c r="G46" i="1"/>
  <c r="H46" i="1" s="1"/>
  <c r="G55" i="1"/>
  <c r="H55" i="1" s="1"/>
  <c r="G51" i="1"/>
  <c r="H51" i="1" s="1"/>
  <c r="G53" i="1"/>
  <c r="H53" i="1" s="1"/>
  <c r="G56" i="1"/>
  <c r="H56" i="1" s="1"/>
  <c r="G57" i="1"/>
  <c r="H57" i="1" s="1"/>
  <c r="G58" i="1"/>
  <c r="H58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49" i="1"/>
  <c r="H49" i="1" s="1"/>
  <c r="G50" i="1"/>
  <c r="H50" i="1" s="1"/>
  <c r="G68" i="1"/>
  <c r="H68" i="1" s="1"/>
  <c r="G69" i="1"/>
  <c r="H69" i="1" s="1"/>
  <c r="G70" i="1"/>
  <c r="H70" i="1" s="1"/>
  <c r="G71" i="1"/>
  <c r="H71" i="1" s="1"/>
  <c r="G72" i="1"/>
  <c r="H72" i="1" s="1"/>
  <c r="G74" i="1"/>
  <c r="H74" i="1" s="1"/>
  <c r="G77" i="1"/>
  <c r="H77" i="1" s="1"/>
  <c r="G76" i="1"/>
  <c r="H76" i="1" s="1"/>
  <c r="G78" i="1"/>
  <c r="H78" i="1"/>
  <c r="G79" i="1"/>
  <c r="H79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90" i="1"/>
  <c r="H90" i="1" s="1"/>
  <c r="G92" i="1"/>
  <c r="H92" i="1" s="1"/>
  <c r="G93" i="1"/>
  <c r="H93" i="1" s="1"/>
  <c r="G94" i="1"/>
  <c r="H94" i="1" s="1"/>
  <c r="G95" i="1"/>
  <c r="H95" i="1" s="1"/>
  <c r="G96" i="1"/>
  <c r="H96" i="1" s="1"/>
  <c r="G97" i="1"/>
  <c r="H97" i="1" s="1"/>
  <c r="G98" i="1"/>
  <c r="H98" i="1" s="1"/>
  <c r="G100" i="1"/>
  <c r="H100" i="1" s="1"/>
  <c r="G101" i="1"/>
  <c r="H101" i="1" s="1"/>
  <c r="G102" i="1"/>
  <c r="H102" i="1" s="1"/>
  <c r="G103" i="1"/>
  <c r="H103" i="1" s="1"/>
  <c r="G104" i="1"/>
  <c r="H104" i="1" s="1"/>
  <c r="G105" i="1"/>
  <c r="H105" i="1" s="1"/>
  <c r="G106" i="1"/>
  <c r="H106" i="1" s="1"/>
  <c r="G108" i="1"/>
  <c r="H108" i="1" s="1"/>
  <c r="G109" i="1"/>
  <c r="H109" i="1" s="1"/>
  <c r="G111" i="1"/>
  <c r="H111" i="1"/>
  <c r="G112" i="1"/>
  <c r="H112" i="1" s="1"/>
  <c r="G113" i="1"/>
  <c r="H113" i="1" s="1"/>
  <c r="G114" i="1"/>
  <c r="H114" i="1" s="1"/>
  <c r="G116" i="1"/>
  <c r="H116" i="1" s="1"/>
  <c r="G117" i="1"/>
  <c r="H117" i="1" s="1"/>
  <c r="G118" i="1"/>
  <c r="H118" i="1" s="1"/>
  <c r="G119" i="1"/>
  <c r="H119" i="1" s="1"/>
  <c r="G120" i="1"/>
  <c r="H120" i="1" s="1"/>
  <c r="G121" i="1"/>
  <c r="H121" i="1" s="1"/>
  <c r="G122" i="1"/>
  <c r="H122" i="1" s="1"/>
  <c r="G124" i="1"/>
  <c r="H124" i="1" s="1"/>
  <c r="G125" i="1"/>
  <c r="H125" i="1" s="1"/>
  <c r="G127" i="1"/>
  <c r="H127" i="1" s="1"/>
  <c r="G128" i="1"/>
  <c r="H128" i="1" s="1"/>
  <c r="G129" i="1"/>
  <c r="H129" i="1" s="1"/>
  <c r="G130" i="1"/>
  <c r="H130" i="1" s="1"/>
  <c r="G132" i="1"/>
  <c r="H132" i="1" s="1"/>
  <c r="G133" i="1"/>
  <c r="H133" i="1" s="1"/>
  <c r="G134" i="1"/>
  <c r="H134" i="1" s="1"/>
  <c r="G135" i="1"/>
  <c r="H135" i="1" s="1"/>
  <c r="G136" i="1"/>
  <c r="H136" i="1" s="1"/>
  <c r="G137" i="1"/>
  <c r="H137" i="1" s="1"/>
  <c r="G139" i="1"/>
  <c r="H139" i="1" s="1"/>
  <c r="G140" i="1"/>
  <c r="H140" i="1" s="1"/>
  <c r="G142" i="1"/>
  <c r="H142" i="1" s="1"/>
  <c r="G143" i="1"/>
  <c r="H143" i="1" s="1"/>
  <c r="G144" i="1"/>
  <c r="H144" i="1" s="1"/>
  <c r="G145" i="1"/>
  <c r="H145" i="1" s="1"/>
  <c r="G147" i="1"/>
  <c r="H147" i="1" s="1"/>
  <c r="G148" i="1"/>
  <c r="H148" i="1" s="1"/>
  <c r="G150" i="1"/>
  <c r="H150" i="1" s="1"/>
  <c r="G151" i="1"/>
  <c r="H151" i="1" s="1"/>
  <c r="G152" i="1"/>
  <c r="H152" i="1" s="1"/>
  <c r="G153" i="1"/>
  <c r="H153" i="1" s="1"/>
  <c r="G154" i="1"/>
  <c r="H154" i="1" s="1"/>
  <c r="G156" i="1"/>
  <c r="H156" i="1" s="1"/>
  <c r="G157" i="1"/>
  <c r="H157" i="1" s="1"/>
  <c r="G158" i="1"/>
  <c r="H158" i="1" s="1"/>
  <c r="G159" i="1"/>
  <c r="H159" i="1" s="1"/>
  <c r="G160" i="1"/>
  <c r="H160" i="1"/>
  <c r="G161" i="1"/>
  <c r="H161" i="1" s="1"/>
  <c r="G162" i="1"/>
  <c r="H162" i="1" s="1"/>
  <c r="G163" i="1"/>
  <c r="H163" i="1" s="1"/>
  <c r="G164" i="1"/>
  <c r="H164" i="1" s="1"/>
  <c r="G165" i="1"/>
  <c r="H165" i="1" s="1"/>
  <c r="G166" i="1"/>
  <c r="H166" i="1" s="1"/>
  <c r="G167" i="1"/>
  <c r="H167" i="1"/>
  <c r="G168" i="1"/>
  <c r="H168" i="1"/>
  <c r="G170" i="1"/>
  <c r="H170" i="1" s="1"/>
  <c r="G171" i="1"/>
  <c r="H171" i="1" s="1"/>
  <c r="G173" i="1"/>
  <c r="H173" i="1" s="1"/>
  <c r="G174" i="1"/>
  <c r="H174" i="1" s="1"/>
  <c r="G175" i="1"/>
  <c r="H175" i="1" s="1"/>
  <c r="G177" i="1"/>
  <c r="H177" i="1" s="1"/>
  <c r="G178" i="1"/>
  <c r="H178" i="1" s="1"/>
  <c r="G179" i="1"/>
  <c r="H179" i="1" s="1"/>
  <c r="G180" i="1"/>
  <c r="H180" i="1" s="1"/>
  <c r="G181" i="1"/>
  <c r="H181" i="1" s="1"/>
  <c r="G183" i="1"/>
  <c r="H183" i="1" s="1"/>
  <c r="G184" i="1"/>
  <c r="H184" i="1" s="1"/>
  <c r="G186" i="1"/>
  <c r="H186" i="1" s="1"/>
  <c r="G187" i="1"/>
  <c r="H187" i="1" s="1"/>
  <c r="G188" i="1"/>
  <c r="H188" i="1"/>
  <c r="G189" i="1"/>
  <c r="H189" i="1" s="1"/>
  <c r="G191" i="1"/>
  <c r="H191" i="1" s="1"/>
  <c r="G192" i="1"/>
  <c r="H192" i="1" s="1"/>
  <c r="G193" i="1"/>
  <c r="H193" i="1" s="1"/>
  <c r="G194" i="1"/>
  <c r="H194" i="1" s="1"/>
  <c r="G195" i="1"/>
  <c r="H195" i="1" s="1"/>
  <c r="G196" i="1"/>
  <c r="H196" i="1" s="1"/>
  <c r="G198" i="1"/>
  <c r="H198" i="1" s="1"/>
  <c r="G201" i="1"/>
  <c r="H201" i="1" s="1"/>
  <c r="G202" i="1"/>
  <c r="H202" i="1" s="1"/>
  <c r="G203" i="1"/>
  <c r="H203" i="1" s="1"/>
  <c r="G204" i="1"/>
  <c r="H204" i="1" s="1"/>
  <c r="G205" i="1"/>
  <c r="H205" i="1" s="1"/>
  <c r="G206" i="1"/>
  <c r="H206" i="1" s="1"/>
  <c r="G207" i="1"/>
  <c r="H207" i="1" s="1"/>
  <c r="G209" i="1"/>
  <c r="H209" i="1" s="1"/>
  <c r="G210" i="1"/>
  <c r="H210" i="1" s="1"/>
  <c r="G211" i="1"/>
  <c r="H211" i="1" s="1"/>
  <c r="G212" i="1"/>
  <c r="H212" i="1" s="1"/>
  <c r="G214" i="1"/>
  <c r="H214" i="1" s="1"/>
  <c r="G215" i="1"/>
  <c r="H215" i="1" s="1"/>
  <c r="G217" i="1"/>
  <c r="H217" i="1" s="1"/>
  <c r="G218" i="1"/>
  <c r="H218" i="1" s="1"/>
  <c r="G219" i="1"/>
  <c r="H219" i="1" s="1"/>
  <c r="G220" i="1"/>
  <c r="H220" i="1" s="1"/>
  <c r="G221" i="1"/>
  <c r="H221" i="1" s="1"/>
  <c r="G223" i="1"/>
  <c r="H223" i="1" s="1"/>
  <c r="G224" i="1"/>
  <c r="H224" i="1" s="1"/>
  <c r="G225" i="1"/>
  <c r="H225" i="1" s="1"/>
  <c r="G226" i="1"/>
  <c r="H226" i="1" s="1"/>
  <c r="G227" i="1"/>
  <c r="H227" i="1" s="1"/>
  <c r="G229" i="1"/>
  <c r="H229" i="1" s="1"/>
  <c r="G230" i="1"/>
  <c r="H230" i="1" s="1"/>
  <c r="G231" i="1"/>
  <c r="H231" i="1" s="1"/>
  <c r="G232" i="1"/>
  <c r="H232" i="1" s="1"/>
  <c r="G233" i="1"/>
  <c r="H233" i="1" s="1"/>
  <c r="G234" i="1"/>
  <c r="H234" i="1" s="1"/>
  <c r="G235" i="1"/>
  <c r="H235" i="1" s="1"/>
  <c r="G237" i="1"/>
  <c r="H237" i="1" s="1"/>
  <c r="G238" i="1"/>
  <c r="H238" i="1" s="1"/>
  <c r="G240" i="1"/>
  <c r="H240" i="1" s="1"/>
  <c r="G241" i="1"/>
  <c r="H241" i="1" s="1"/>
  <c r="G242" i="1"/>
  <c r="H242" i="1" s="1"/>
  <c r="G243" i="1"/>
  <c r="H243" i="1" s="1"/>
  <c r="G244" i="1"/>
  <c r="H244" i="1" s="1"/>
  <c r="G245" i="1"/>
  <c r="H245" i="1" s="1"/>
  <c r="G247" i="1"/>
  <c r="H247" i="1"/>
  <c r="G248" i="1"/>
  <c r="H248" i="1" s="1"/>
  <c r="G249" i="1"/>
  <c r="H249" i="1" s="1"/>
  <c r="G250" i="1"/>
  <c r="H250" i="1" s="1"/>
  <c r="G251" i="1"/>
  <c r="H251" i="1" s="1"/>
  <c r="G253" i="1"/>
  <c r="H253" i="1" s="1"/>
  <c r="G254" i="1"/>
  <c r="H254" i="1" s="1"/>
  <c r="G255" i="1"/>
  <c r="H255" i="1" s="1"/>
  <c r="G256" i="1"/>
  <c r="H256" i="1" s="1"/>
  <c r="G257" i="1"/>
  <c r="H257" i="1" s="1"/>
  <c r="G258" i="1"/>
  <c r="H258" i="1" s="1"/>
  <c r="G259" i="1"/>
  <c r="H259" i="1" s="1"/>
  <c r="G261" i="1"/>
  <c r="H261" i="1" s="1"/>
  <c r="G262" i="1"/>
  <c r="H262" i="1" s="1"/>
  <c r="G263" i="1"/>
  <c r="H263" i="1" s="1"/>
  <c r="G264" i="1"/>
  <c r="H264" i="1" s="1"/>
  <c r="G265" i="1"/>
  <c r="H265" i="1" s="1"/>
  <c r="G266" i="1"/>
  <c r="H266" i="1"/>
  <c r="G268" i="1"/>
  <c r="H268" i="1"/>
  <c r="G269" i="1"/>
  <c r="H269" i="1" s="1"/>
  <c r="G270" i="1"/>
  <c r="H270" i="1" s="1"/>
  <c r="G271" i="1"/>
  <c r="H271" i="1" s="1"/>
  <c r="G272" i="1"/>
  <c r="H272" i="1" s="1"/>
  <c r="G273" i="1"/>
  <c r="H273" i="1" s="1"/>
  <c r="G274" i="1"/>
  <c r="H274" i="1" s="1"/>
  <c r="G276" i="1"/>
  <c r="H276" i="1" s="1"/>
  <c r="G277" i="1"/>
  <c r="H277" i="1" s="1"/>
  <c r="G278" i="1"/>
  <c r="H278" i="1" s="1"/>
  <c r="G280" i="1"/>
  <c r="H280" i="1" s="1"/>
  <c r="G281" i="1"/>
  <c r="H281" i="1" s="1"/>
  <c r="G282" i="1"/>
  <c r="H282" i="1" s="1"/>
  <c r="G283" i="1"/>
  <c r="H283" i="1" s="1"/>
  <c r="G284" i="1"/>
  <c r="H284" i="1" s="1"/>
  <c r="G286" i="1"/>
  <c r="H286" i="1" s="1"/>
  <c r="G288" i="1"/>
  <c r="H288" i="1"/>
  <c r="G289" i="1"/>
  <c r="H289" i="1" s="1"/>
  <c r="G290" i="1"/>
  <c r="H290" i="1" s="1"/>
  <c r="G292" i="1"/>
  <c r="H292" i="1" s="1"/>
  <c r="G293" i="1"/>
  <c r="H293" i="1" s="1"/>
  <c r="G294" i="1"/>
  <c r="H294" i="1" s="1"/>
  <c r="G295" i="1"/>
  <c r="H295" i="1" s="1"/>
  <c r="G296" i="1"/>
  <c r="H296" i="1" s="1"/>
  <c r="G297" i="1"/>
  <c r="H297" i="1" s="1"/>
  <c r="G298" i="1"/>
  <c r="H298" i="1" s="1"/>
  <c r="G300" i="1"/>
  <c r="H300" i="1" s="1"/>
  <c r="G302" i="1"/>
  <c r="H302" i="1" s="1"/>
  <c r="G303" i="1"/>
  <c r="H303" i="1" s="1"/>
  <c r="G304" i="1"/>
  <c r="H304" i="1" s="1"/>
  <c r="G306" i="1"/>
  <c r="H306" i="1"/>
  <c r="G307" i="1"/>
  <c r="H307" i="1" s="1"/>
  <c r="G308" i="1"/>
  <c r="H308" i="1"/>
  <c r="G309" i="1"/>
  <c r="H309" i="1" s="1"/>
  <c r="G310" i="1"/>
  <c r="H310" i="1" s="1"/>
  <c r="G311" i="1"/>
  <c r="H311" i="1" s="1"/>
  <c r="G312" i="1"/>
  <c r="H312" i="1" s="1"/>
  <c r="G314" i="1"/>
  <c r="H314" i="1" s="1"/>
  <c r="G315" i="1"/>
  <c r="H315" i="1" s="1"/>
  <c r="G317" i="1"/>
  <c r="H317" i="1" s="1"/>
  <c r="G318" i="1"/>
  <c r="H318" i="1" s="1"/>
  <c r="G319" i="1"/>
  <c r="H319" i="1" s="1"/>
  <c r="G320" i="1"/>
  <c r="H320" i="1" s="1"/>
  <c r="G322" i="1"/>
  <c r="H322" i="1"/>
  <c r="G323" i="1"/>
  <c r="H323" i="1" s="1"/>
  <c r="G324" i="1"/>
  <c r="H324" i="1" s="1"/>
  <c r="G325" i="1"/>
  <c r="H325" i="1" s="1"/>
  <c r="G326" i="1"/>
  <c r="H326" i="1" s="1"/>
  <c r="G327" i="1"/>
  <c r="H327" i="1" s="1"/>
  <c r="G328" i="1"/>
  <c r="H328" i="1" s="1"/>
  <c r="G330" i="1"/>
  <c r="H330" i="1" s="1"/>
  <c r="G331" i="1"/>
  <c r="H331" i="1" s="1"/>
  <c r="G333" i="1"/>
  <c r="H333" i="1" s="1"/>
  <c r="G334" i="1"/>
  <c r="H334" i="1" s="1"/>
  <c r="G335" i="1"/>
  <c r="H335" i="1"/>
  <c r="G336" i="1"/>
  <c r="H336" i="1" s="1"/>
  <c r="G337" i="1"/>
  <c r="H337" i="1" s="1"/>
  <c r="G338" i="1"/>
  <c r="H338" i="1" s="1"/>
  <c r="G339" i="1"/>
  <c r="H339" i="1" s="1"/>
  <c r="G340" i="1"/>
  <c r="H340" i="1" s="1"/>
  <c r="G341" i="1"/>
  <c r="H341" i="1" s="1"/>
  <c r="G342" i="1"/>
  <c r="H342" i="1" s="1"/>
  <c r="G344" i="1"/>
  <c r="H344" i="1" s="1"/>
  <c r="G345" i="1"/>
  <c r="H345" i="1" s="1"/>
  <c r="G348" i="1"/>
  <c r="H348" i="1" s="1"/>
  <c r="G347" i="1"/>
  <c r="H347" i="1" s="1"/>
  <c r="G349" i="1"/>
  <c r="H349" i="1" s="1"/>
  <c r="G351" i="1"/>
  <c r="H351" i="1" s="1"/>
  <c r="G352" i="1"/>
  <c r="H352" i="1" s="1"/>
  <c r="G353" i="1"/>
  <c r="H353" i="1" s="1"/>
  <c r="G354" i="1"/>
  <c r="H354" i="1"/>
  <c r="G355" i="1"/>
  <c r="H355" i="1" s="1"/>
  <c r="G357" i="1"/>
  <c r="H357" i="1" s="1"/>
  <c r="G358" i="1"/>
  <c r="H358" i="1" s="1"/>
  <c r="G360" i="1"/>
  <c r="H360" i="1" s="1"/>
  <c r="G361" i="1"/>
  <c r="H361" i="1" s="1"/>
  <c r="G362" i="1"/>
  <c r="H362" i="1" s="1"/>
  <c r="G363" i="1"/>
  <c r="H363" i="1" s="1"/>
  <c r="G365" i="1"/>
  <c r="H365" i="1"/>
  <c r="G366" i="1"/>
  <c r="H366" i="1" s="1"/>
  <c r="G367" i="1"/>
  <c r="H367" i="1" s="1"/>
  <c r="G368" i="1"/>
  <c r="H368" i="1" s="1"/>
  <c r="G369" i="1"/>
  <c r="H369" i="1" s="1"/>
  <c r="G371" i="1"/>
  <c r="H371" i="1" s="1"/>
  <c r="G372" i="1"/>
  <c r="H372" i="1" s="1"/>
  <c r="G374" i="1"/>
  <c r="H374" i="1" s="1"/>
  <c r="G375" i="1"/>
  <c r="H375" i="1" s="1"/>
  <c r="G376" i="1"/>
  <c r="H376" i="1"/>
  <c r="G377" i="1"/>
  <c r="H377" i="1" s="1"/>
  <c r="G378" i="1"/>
  <c r="H378" i="1" s="1"/>
  <c r="G379" i="1"/>
  <c r="H379" i="1" s="1"/>
  <c r="G380" i="1"/>
  <c r="H380" i="1" s="1"/>
  <c r="G381" i="1"/>
  <c r="H381" i="1" s="1"/>
  <c r="G382" i="1"/>
  <c r="H382" i="1" s="1"/>
  <c r="G384" i="1"/>
  <c r="H384" i="1" s="1"/>
  <c r="G385" i="1"/>
  <c r="H385" i="1" s="1"/>
  <c r="G387" i="1"/>
  <c r="H387" i="1" s="1"/>
  <c r="G388" i="1"/>
  <c r="H388" i="1" s="1"/>
  <c r="G389" i="1"/>
  <c r="H389" i="1" s="1"/>
  <c r="G390" i="1"/>
  <c r="H390" i="1" s="1"/>
  <c r="G392" i="1"/>
  <c r="H392" i="1" s="1"/>
  <c r="G393" i="1"/>
  <c r="H393" i="1" s="1"/>
  <c r="G394" i="1"/>
  <c r="H394" i="1" s="1"/>
  <c r="G395" i="1"/>
  <c r="H395" i="1"/>
  <c r="G396" i="1"/>
  <c r="H396" i="1" s="1"/>
  <c r="G397" i="1"/>
  <c r="H397" i="1" s="1"/>
  <c r="G398" i="1"/>
  <c r="H398" i="1" s="1"/>
  <c r="G400" i="1"/>
  <c r="H400" i="1" s="1"/>
  <c r="G401" i="1"/>
  <c r="H401" i="1" s="1"/>
  <c r="G402" i="1"/>
  <c r="H402" i="1" s="1"/>
  <c r="G403" i="1"/>
  <c r="H403" i="1" s="1"/>
  <c r="G405" i="1"/>
  <c r="H405" i="1" s="1"/>
  <c r="G406" i="1"/>
  <c r="H406" i="1" s="1"/>
  <c r="G407" i="1"/>
  <c r="H407" i="1" s="1"/>
  <c r="G408" i="1"/>
  <c r="H408" i="1" s="1"/>
  <c r="G409" i="1"/>
  <c r="H409" i="1" s="1"/>
  <c r="G410" i="1"/>
  <c r="H410" i="1" s="1"/>
  <c r="G411" i="1"/>
  <c r="H411" i="1" s="1"/>
  <c r="G412" i="1"/>
  <c r="H412" i="1" s="1"/>
  <c r="G413" i="1"/>
  <c r="H413" i="1"/>
  <c r="G414" i="1"/>
  <c r="H414" i="1" s="1"/>
  <c r="G415" i="1"/>
  <c r="H415" i="1" s="1"/>
  <c r="G416" i="1"/>
  <c r="H416" i="1" s="1"/>
  <c r="G417" i="1"/>
  <c r="H417" i="1" s="1"/>
  <c r="G418" i="1"/>
  <c r="H418" i="1" s="1"/>
  <c r="G419" i="1"/>
  <c r="H419" i="1" s="1"/>
  <c r="G420" i="1"/>
  <c r="H420" i="1" s="1"/>
  <c r="G422" i="1"/>
  <c r="H422" i="1"/>
  <c r="G423" i="1"/>
  <c r="H423" i="1" s="1"/>
  <c r="G425" i="1"/>
  <c r="H425" i="1" s="1"/>
  <c r="G426" i="1"/>
  <c r="H426" i="1" s="1"/>
  <c r="G427" i="1"/>
  <c r="H427" i="1" s="1"/>
  <c r="G428" i="1"/>
  <c r="H428" i="1" s="1"/>
  <c r="G429" i="1"/>
  <c r="H429" i="1" s="1"/>
  <c r="G430" i="1"/>
  <c r="H430" i="1" s="1"/>
  <c r="G431" i="1"/>
  <c r="H431" i="1" s="1"/>
  <c r="G432" i="1"/>
  <c r="H432" i="1" s="1"/>
  <c r="G433" i="1"/>
  <c r="H433" i="1" s="1"/>
  <c r="G434" i="1"/>
  <c r="H434" i="1" s="1"/>
  <c r="G436" i="1"/>
  <c r="H436" i="1" s="1"/>
  <c r="G437" i="1"/>
  <c r="H437" i="1" s="1"/>
  <c r="G438" i="1"/>
  <c r="H438" i="1" s="1"/>
  <c r="G439" i="1"/>
  <c r="H439" i="1" s="1"/>
  <c r="G441" i="1"/>
  <c r="H441" i="1" s="1"/>
  <c r="G442" i="1"/>
  <c r="H442" i="1" s="1"/>
  <c r="G444" i="1"/>
  <c r="H444" i="1" s="1"/>
  <c r="G445" i="1"/>
  <c r="H445" i="1" s="1"/>
  <c r="G446" i="1"/>
  <c r="H446" i="1" s="1"/>
  <c r="G448" i="1"/>
  <c r="H448" i="1" s="1"/>
  <c r="G449" i="1"/>
  <c r="H449" i="1" s="1"/>
  <c r="G450" i="1"/>
  <c r="H450" i="1" s="1"/>
  <c r="G451" i="1"/>
  <c r="H451" i="1"/>
  <c r="G452" i="1"/>
  <c r="H452" i="1" s="1"/>
  <c r="G454" i="1"/>
  <c r="H454" i="1" s="1"/>
  <c r="G455" i="1"/>
  <c r="H455" i="1" s="1"/>
  <c r="G457" i="1"/>
  <c r="H457" i="1" s="1"/>
  <c r="G458" i="1"/>
  <c r="H458" i="1" s="1"/>
  <c r="G459" i="1"/>
  <c r="H459" i="1" s="1"/>
  <c r="G460" i="1"/>
  <c r="H460" i="1" s="1"/>
  <c r="G461" i="1"/>
  <c r="H461" i="1" s="1"/>
  <c r="G462" i="1"/>
  <c r="H462" i="1" s="1"/>
  <c r="G463" i="1"/>
  <c r="H463" i="1" s="1"/>
  <c r="G464" i="1"/>
  <c r="H464" i="1" s="1"/>
  <c r="G465" i="1"/>
  <c r="H465" i="1" s="1"/>
  <c r="G466" i="1"/>
  <c r="H466" i="1" s="1"/>
  <c r="G468" i="1"/>
  <c r="H468" i="1" s="1"/>
  <c r="G469" i="1"/>
  <c r="H469" i="1" s="1"/>
  <c r="G471" i="1"/>
  <c r="H471" i="1"/>
  <c r="G472" i="1"/>
  <c r="H472" i="1" s="1"/>
  <c r="G473" i="1"/>
  <c r="H473" i="1" s="1"/>
  <c r="G474" i="1"/>
  <c r="H474" i="1" s="1"/>
  <c r="G475" i="1"/>
  <c r="H475" i="1" s="1"/>
  <c r="G476" i="1"/>
  <c r="H476" i="1" s="1"/>
  <c r="G478" i="1"/>
  <c r="H478" i="1" s="1"/>
  <c r="G479" i="1"/>
  <c r="H479" i="1" s="1"/>
  <c r="G480" i="1"/>
  <c r="H480" i="1" s="1"/>
  <c r="G481" i="1"/>
  <c r="H481" i="1" s="1"/>
  <c r="G483" i="1"/>
  <c r="H483" i="1" s="1"/>
  <c r="G484" i="1"/>
  <c r="H484" i="1" s="1"/>
  <c r="G485" i="1"/>
  <c r="H485" i="1" s="1"/>
  <c r="G486" i="1"/>
  <c r="H486" i="1" s="1"/>
  <c r="G487" i="1"/>
  <c r="H487" i="1" s="1"/>
  <c r="G489" i="1"/>
  <c r="H489" i="1" s="1"/>
  <c r="G490" i="1"/>
  <c r="H490" i="1" s="1"/>
  <c r="G492" i="1"/>
  <c r="H492" i="1" s="1"/>
  <c r="G493" i="1"/>
  <c r="H493" i="1" s="1"/>
  <c r="G494" i="1"/>
  <c r="H494" i="1" s="1"/>
  <c r="G495" i="1"/>
  <c r="H495" i="1" s="1"/>
  <c r="G497" i="1"/>
  <c r="H497" i="1" s="1"/>
  <c r="G498" i="1"/>
  <c r="H498" i="1" s="1"/>
  <c r="G499" i="1"/>
  <c r="H499" i="1" s="1"/>
  <c r="G500" i="1"/>
  <c r="H500" i="1" s="1"/>
  <c r="G503" i="1"/>
  <c r="H503" i="1" s="1"/>
  <c r="G504" i="1"/>
  <c r="H504" i="1" s="1"/>
  <c r="G505" i="1"/>
  <c r="H505" i="1" s="1"/>
  <c r="G506" i="1"/>
  <c r="H506" i="1" s="1"/>
  <c r="G507" i="1"/>
  <c r="H507" i="1" s="1"/>
  <c r="G508" i="1"/>
  <c r="H508" i="1" s="1"/>
  <c r="G509" i="1"/>
  <c r="H509" i="1" s="1"/>
  <c r="G510" i="1"/>
  <c r="H510" i="1" s="1"/>
  <c r="G511" i="1"/>
  <c r="H511" i="1" s="1"/>
  <c r="G513" i="1"/>
  <c r="H513" i="1" s="1"/>
  <c r="G514" i="1"/>
  <c r="H514" i="1" s="1"/>
  <c r="G515" i="1"/>
  <c r="H515" i="1" s="1"/>
  <c r="G516" i="1"/>
  <c r="H516" i="1" s="1"/>
  <c r="G517" i="1"/>
  <c r="H517" i="1" s="1"/>
  <c r="G518" i="1"/>
  <c r="H518" i="1" s="1"/>
  <c r="G519" i="1"/>
  <c r="H519" i="1" s="1"/>
  <c r="G520" i="1"/>
  <c r="H520" i="1" s="1"/>
  <c r="G522" i="1"/>
  <c r="H522" i="1" s="1"/>
  <c r="G523" i="1"/>
  <c r="H523" i="1" s="1"/>
  <c r="G524" i="1"/>
  <c r="H524" i="1" s="1"/>
  <c r="G525" i="1"/>
  <c r="H525" i="1" s="1"/>
  <c r="G526" i="1"/>
  <c r="H526" i="1" s="1"/>
  <c r="G528" i="1"/>
  <c r="H528" i="1" s="1"/>
  <c r="G529" i="1"/>
  <c r="H529" i="1" s="1"/>
  <c r="G501" i="1"/>
  <c r="H501" i="1" s="1"/>
  <c r="G530" i="1"/>
  <c r="H530" i="1" s="1"/>
  <c r="G531" i="1"/>
  <c r="H531" i="1" s="1"/>
  <c r="G533" i="1"/>
  <c r="H533" i="1" s="1"/>
  <c r="G534" i="1"/>
  <c r="H534" i="1" s="1"/>
  <c r="G536" i="1"/>
  <c r="H536" i="1" s="1"/>
  <c r="G537" i="1"/>
  <c r="H537" i="1" s="1"/>
  <c r="G538" i="1"/>
  <c r="H538" i="1" s="1"/>
  <c r="G539" i="1"/>
  <c r="H539" i="1" s="1"/>
  <c r="G541" i="1"/>
  <c r="H541" i="1" s="1"/>
  <c r="G542" i="1"/>
  <c r="H542" i="1" s="1"/>
  <c r="G543" i="1"/>
  <c r="H543" i="1" s="1"/>
  <c r="G544" i="1"/>
  <c r="H544" i="1" s="1"/>
  <c r="G547" i="1"/>
  <c r="H547" i="1" s="1"/>
  <c r="G548" i="1"/>
  <c r="H548" i="1" s="1"/>
  <c r="G550" i="1"/>
  <c r="H550" i="1" s="1"/>
  <c r="G551" i="1"/>
  <c r="H551" i="1" s="1"/>
  <c r="G552" i="1"/>
  <c r="H552" i="1" s="1"/>
  <c r="G553" i="1"/>
  <c r="H553" i="1"/>
  <c r="G554" i="1"/>
  <c r="H554" i="1" s="1"/>
  <c r="G555" i="1"/>
  <c r="H555" i="1" s="1"/>
  <c r="G556" i="1"/>
  <c r="H556" i="1" s="1"/>
  <c r="G558" i="1"/>
  <c r="H558" i="1" s="1"/>
  <c r="G559" i="1"/>
  <c r="H559" i="1" s="1"/>
  <c r="G560" i="1"/>
  <c r="H560" i="1" s="1"/>
  <c r="G561" i="1"/>
  <c r="H561" i="1" s="1"/>
  <c r="G563" i="1"/>
  <c r="H563" i="1" s="1"/>
  <c r="G564" i="1"/>
  <c r="H564" i="1" s="1"/>
  <c r="G565" i="1"/>
  <c r="H565" i="1" s="1"/>
  <c r="G566" i="1"/>
  <c r="H566" i="1" s="1"/>
  <c r="G567" i="1"/>
  <c r="H567" i="1" s="1"/>
  <c r="G568" i="1"/>
  <c r="H568" i="1" s="1"/>
  <c r="G570" i="1"/>
  <c r="H570" i="1" s="1"/>
  <c r="G571" i="1"/>
  <c r="H571" i="1" s="1"/>
  <c r="G573" i="1"/>
  <c r="H573" i="1" s="1"/>
  <c r="G574" i="1"/>
  <c r="H574" i="1" s="1"/>
  <c r="G575" i="1"/>
  <c r="H575" i="1" s="1"/>
  <c r="G576" i="1"/>
  <c r="H576" i="1"/>
  <c r="G578" i="1"/>
  <c r="H578" i="1" s="1"/>
  <c r="G579" i="1"/>
  <c r="H579" i="1" s="1"/>
  <c r="G581" i="1"/>
  <c r="H581" i="1" s="1"/>
  <c r="G582" i="1"/>
  <c r="H582" i="1" s="1"/>
  <c r="G583" i="1"/>
  <c r="H583" i="1" s="1"/>
  <c r="G584" i="1"/>
  <c r="H584" i="1" s="1"/>
  <c r="G586" i="1"/>
  <c r="H586" i="1" s="1"/>
  <c r="G587" i="1"/>
  <c r="H587" i="1" s="1"/>
  <c r="G545" i="1"/>
  <c r="H545" i="1" s="1"/>
  <c r="G588" i="1"/>
  <c r="H588" i="1" s="1"/>
  <c r="G589" i="1"/>
  <c r="H589" i="1" s="1"/>
  <c r="G590" i="1"/>
  <c r="H590" i="1" s="1"/>
  <c r="G591" i="1"/>
  <c r="H591" i="1"/>
  <c r="G593" i="1"/>
  <c r="H593" i="1" s="1"/>
  <c r="G594" i="1"/>
  <c r="H594" i="1" s="1"/>
  <c r="G595" i="1"/>
  <c r="H595" i="1" s="1"/>
  <c r="G597" i="1"/>
  <c r="H597" i="1" s="1"/>
  <c r="G598" i="1"/>
  <c r="H598" i="1" s="1"/>
  <c r="G599" i="1"/>
  <c r="H599" i="1" s="1"/>
  <c r="G600" i="1"/>
  <c r="H600" i="1" s="1"/>
  <c r="G601" i="1"/>
  <c r="H601" i="1" s="1"/>
  <c r="G602" i="1"/>
  <c r="H602" i="1" s="1"/>
  <c r="G606" i="1"/>
  <c r="H606" i="1" s="1"/>
  <c r="G607" i="1"/>
  <c r="H607" i="1" s="1"/>
  <c r="G604" i="1"/>
  <c r="H604" i="1" s="1"/>
  <c r="G605" i="1"/>
  <c r="H605" i="1" s="1"/>
  <c r="G609" i="1"/>
  <c r="H609" i="1" s="1"/>
  <c r="G610" i="1"/>
  <c r="H610" i="1" s="1"/>
  <c r="G611" i="1"/>
  <c r="H611" i="1" s="1"/>
  <c r="G612" i="1"/>
  <c r="H612" i="1" s="1"/>
  <c r="G614" i="1"/>
  <c r="H614" i="1" s="1"/>
  <c r="G615" i="1"/>
  <c r="H615" i="1" s="1"/>
  <c r="G616" i="1"/>
  <c r="H616" i="1" s="1"/>
  <c r="G617" i="1"/>
  <c r="H617" i="1" s="1"/>
  <c r="G619" i="1"/>
  <c r="H619" i="1" s="1"/>
  <c r="G620" i="1"/>
  <c r="H620" i="1" s="1"/>
  <c r="G621" i="1"/>
  <c r="H621" i="1" s="1"/>
  <c r="G622" i="1"/>
  <c r="H622" i="1" s="1"/>
  <c r="G623" i="1"/>
  <c r="H623" i="1" s="1"/>
  <c r="G624" i="1"/>
  <c r="H624" i="1" s="1"/>
  <c r="G625" i="1"/>
  <c r="H625" i="1" s="1"/>
  <c r="G626" i="1"/>
  <c r="H626" i="1" s="1"/>
  <c r="G627" i="1"/>
  <c r="H627" i="1" s="1"/>
  <c r="G629" i="1"/>
  <c r="H629" i="1"/>
  <c r="G630" i="1"/>
  <c r="H630" i="1" s="1"/>
  <c r="G631" i="1"/>
  <c r="H631" i="1" s="1"/>
  <c r="G632" i="1"/>
  <c r="H632" i="1" s="1"/>
  <c r="G633" i="1"/>
  <c r="H633" i="1" s="1"/>
  <c r="G608" i="1"/>
  <c r="H608" i="1" s="1"/>
  <c r="G635" i="1"/>
  <c r="H635" i="1" s="1"/>
  <c r="G636" i="1"/>
  <c r="H636" i="1" s="1"/>
  <c r="G638" i="1"/>
  <c r="H638" i="1" s="1"/>
  <c r="G640" i="1"/>
  <c r="H640" i="1" s="1"/>
  <c r="G641" i="1"/>
  <c r="H641" i="1" s="1"/>
  <c r="G642" i="1"/>
  <c r="H642" i="1" s="1"/>
  <c r="G645" i="1"/>
  <c r="H645" i="1" s="1"/>
  <c r="G646" i="1"/>
  <c r="H646" i="1" s="1"/>
  <c r="G647" i="1"/>
  <c r="H647" i="1" s="1"/>
  <c r="G648" i="1"/>
  <c r="H648" i="1" s="1"/>
  <c r="G649" i="1"/>
  <c r="H649" i="1" s="1"/>
  <c r="G650" i="1"/>
  <c r="H650" i="1" s="1"/>
  <c r="G652" i="1"/>
  <c r="H652" i="1" s="1"/>
  <c r="G653" i="1"/>
  <c r="H653" i="1" s="1"/>
  <c r="G655" i="1"/>
  <c r="H655" i="1" s="1"/>
  <c r="G656" i="1"/>
  <c r="H656" i="1" s="1"/>
  <c r="G657" i="1"/>
  <c r="H657" i="1" s="1"/>
  <c r="G658" i="1"/>
  <c r="H658" i="1" s="1"/>
  <c r="G643" i="1"/>
  <c r="H643" i="1" s="1"/>
  <c r="G659" i="1"/>
  <c r="H659" i="1" s="1"/>
  <c r="G660" i="1"/>
  <c r="H660" i="1" s="1"/>
  <c r="G661" i="1"/>
  <c r="H661" i="1" s="1"/>
  <c r="G662" i="1"/>
  <c r="H662" i="1" s="1"/>
  <c r="G663" i="1"/>
  <c r="H663" i="1" s="1"/>
  <c r="G664" i="1"/>
  <c r="H664" i="1"/>
  <c r="G666" i="1"/>
  <c r="H666" i="1" s="1"/>
  <c r="G667" i="1"/>
  <c r="H667" i="1" s="1"/>
  <c r="G669" i="1"/>
  <c r="H669" i="1" s="1"/>
  <c r="G670" i="1"/>
  <c r="H670" i="1" s="1"/>
  <c r="G672" i="1"/>
  <c r="H672" i="1" s="1"/>
  <c r="G673" i="1"/>
  <c r="H673" i="1" s="1"/>
  <c r="G675" i="1"/>
  <c r="H675" i="1" s="1"/>
  <c r="G676" i="1"/>
  <c r="H676" i="1" s="1"/>
  <c r="G677" i="1"/>
  <c r="H677" i="1" s="1"/>
  <c r="G671" i="1"/>
  <c r="H671" i="1" s="1"/>
  <c r="G678" i="1"/>
  <c r="H678" i="1" s="1"/>
  <c r="G679" i="1"/>
  <c r="H679" i="1" s="1"/>
  <c r="G681" i="1"/>
  <c r="H681" i="1"/>
  <c r="G682" i="1"/>
  <c r="H682" i="1"/>
  <c r="G684" i="1"/>
  <c r="H684" i="1" s="1"/>
  <c r="G685" i="1"/>
  <c r="H685" i="1" s="1"/>
  <c r="G686" i="1"/>
  <c r="H686" i="1" s="1"/>
  <c r="G688" i="1"/>
  <c r="H688" i="1" s="1"/>
  <c r="G690" i="1"/>
  <c r="H690" i="1" s="1"/>
  <c r="G691" i="1"/>
  <c r="H691" i="1" s="1"/>
  <c r="G692" i="1"/>
  <c r="H692" i="1" s="1"/>
  <c r="G693" i="1"/>
  <c r="H693" i="1" s="1"/>
  <c r="G694" i="1"/>
  <c r="H694" i="1" s="1"/>
  <c r="G695" i="1"/>
  <c r="H695" i="1" s="1"/>
  <c r="G696" i="1"/>
  <c r="H696" i="1" s="1"/>
  <c r="G698" i="1"/>
  <c r="H698" i="1" s="1"/>
  <c r="G699" i="1"/>
  <c r="H699" i="1" s="1"/>
  <c r="G701" i="1"/>
  <c r="H701" i="1"/>
  <c r="G702" i="1"/>
  <c r="H702" i="1" s="1"/>
  <c r="G703" i="1"/>
  <c r="H703" i="1" s="1"/>
  <c r="G704" i="1"/>
  <c r="H704" i="1" s="1"/>
  <c r="G705" i="1"/>
  <c r="H705" i="1" s="1"/>
  <c r="G706" i="1"/>
  <c r="H706" i="1"/>
  <c r="G707" i="1"/>
  <c r="H707" i="1" s="1"/>
  <c r="G708" i="1"/>
  <c r="H708" i="1" s="1"/>
  <c r="G709" i="1"/>
  <c r="H709" i="1" s="1"/>
  <c r="G710" i="1"/>
  <c r="H710" i="1" s="1"/>
  <c r="G712" i="1"/>
  <c r="H712" i="1" s="1"/>
  <c r="G713" i="1"/>
  <c r="H713" i="1" s="1"/>
  <c r="G714" i="1"/>
  <c r="H714" i="1" s="1"/>
  <c r="G715" i="1"/>
  <c r="H715" i="1" s="1"/>
  <c r="G719" i="1"/>
  <c r="H719" i="1" s="1"/>
  <c r="G717" i="1"/>
  <c r="H717" i="1" s="1"/>
  <c r="G720" i="1"/>
  <c r="H720" i="1" s="1"/>
  <c r="G722" i="1"/>
  <c r="H722" i="1" s="1"/>
  <c r="G723" i="1"/>
  <c r="H723" i="1" s="1"/>
  <c r="G725" i="1"/>
  <c r="H725" i="1" s="1"/>
  <c r="G726" i="1"/>
  <c r="H726" i="1" s="1"/>
  <c r="G727" i="1"/>
  <c r="H727" i="1" s="1"/>
  <c r="G728" i="1"/>
  <c r="H728" i="1"/>
  <c r="G730" i="1"/>
  <c r="H730" i="1" s="1"/>
  <c r="G718" i="1"/>
  <c r="H718" i="1" s="1"/>
  <c r="G731" i="1"/>
  <c r="H731" i="1" s="1"/>
  <c r="G732" i="1"/>
  <c r="H732" i="1" s="1"/>
  <c r="G733" i="1"/>
  <c r="H733" i="1" s="1"/>
  <c r="G734" i="1"/>
  <c r="H734" i="1" s="1"/>
  <c r="G736" i="1"/>
  <c r="H736" i="1" s="1"/>
  <c r="G737" i="1"/>
  <c r="H737" i="1" s="1"/>
  <c r="G739" i="1"/>
  <c r="H739" i="1" s="1"/>
  <c r="G740" i="1"/>
  <c r="H740" i="1" s="1"/>
  <c r="G741" i="1"/>
  <c r="H741" i="1" s="1"/>
  <c r="G743" i="1"/>
  <c r="H743" i="1" s="1"/>
  <c r="G744" i="1"/>
  <c r="H744" i="1" s="1"/>
  <c r="G745" i="1"/>
  <c r="H745" i="1" s="1"/>
  <c r="G746" i="1"/>
  <c r="H746" i="1" s="1"/>
  <c r="G748" i="1"/>
  <c r="H748" i="1" s="1"/>
  <c r="G750" i="1"/>
  <c r="H750" i="1" s="1"/>
  <c r="G751" i="1"/>
  <c r="H751" i="1" s="1"/>
  <c r="G752" i="1"/>
  <c r="H752" i="1" s="1"/>
  <c r="G754" i="1"/>
  <c r="H754" i="1" s="1"/>
  <c r="G755" i="1"/>
  <c r="H755" i="1" s="1"/>
  <c r="G756" i="1"/>
  <c r="H756" i="1" s="1"/>
  <c r="G757" i="1"/>
  <c r="H757" i="1" s="1"/>
  <c r="G758" i="1"/>
  <c r="H758" i="1" s="1"/>
  <c r="G759" i="1"/>
  <c r="H759" i="1" s="1"/>
  <c r="G761" i="1"/>
  <c r="H761" i="1" s="1"/>
  <c r="G762" i="1"/>
  <c r="H762" i="1" s="1"/>
  <c r="H764" i="1" l="1"/>
</calcChain>
</file>

<file path=xl/sharedStrings.xml><?xml version="1.0" encoding="utf-8"?>
<sst xmlns="http://schemas.openxmlformats.org/spreadsheetml/2006/main" count="2307" uniqueCount="1040">
  <si>
    <t>L. p.</t>
  </si>
  <si>
    <t>Dane sprzętu transportowego</t>
  </si>
  <si>
    <t>Nazwa asortymentu</t>
  </si>
  <si>
    <t xml:space="preserve"> Ilość
szt./kpl</t>
  </si>
  <si>
    <t>A</t>
  </si>
  <si>
    <t>B</t>
  </si>
  <si>
    <t>D</t>
  </si>
  <si>
    <t>E</t>
  </si>
  <si>
    <t>OPEL INSIGNIA I Sports Tourer / 2010r., poj. 2.8 V6 Turbo, moc 260KM/191kW;
VIN:W0LGT8EF3A1083807</t>
  </si>
  <si>
    <t>J.m.</t>
  </si>
  <si>
    <t>OPEL ASTRA G -CC (typ T98, wariant DX11, wersja 2A25BT37FDH5)/ 2008r., poj. 1.6 , moc  103KM/76kW;
VIN: W0L0TGF489G000930</t>
  </si>
  <si>
    <t>OPEL ASTRA ESSENTIA 5DR (typ P-J, wariant CAEDA13, wersja BA1H1EHTA5)/2014r., poj. 1.6Pb, moc 115KM/85kW;
VIN: W0LPC6ED2E1154486</t>
  </si>
  <si>
    <t>OPEL ASTRA SEDAN (typ P-J, wariant AAEUA13, wersja BA2G5EHTJ5)/ 2015r., poj. 1.6 Pb, moc 115KM/85kW;
VIN: W0LPD5ED2GG004126</t>
  </si>
  <si>
    <t xml:space="preserve">OPEL ASTRA SEDAN NOTCHBACK (typ P-J, wariant AADLA12, wersja BA2H1JDWJ5) /2015r., poj. 1.4 Pb, moc 140KM/103kW;
VIN: W0LPD5EC3GG003994
</t>
  </si>
  <si>
    <t>OPEL ASTRA wersja J Hatchback 5D Facelifting / 2015r., poj. 1.6Pb TWINPORT ECOTEC, moc 115KM/85kW;
VIN:W0LPC6ED7EG089941</t>
  </si>
  <si>
    <t>OPEL ASTRA NOTCHBACK ENJOY(typ P-J, wariant AADLA12,wersja BA2H6JDWJ5)/ 2016r., poj. 1.4Pb, moc 140KM/103kW;
VIN:W0LPD5EC3HG010011</t>
  </si>
  <si>
    <t xml:space="preserve">OPEL ASTRA  GTC SPOR Coupe (typ A-H/C, wariant KN11, wersja 2A10AGRFFD5)/2006r., (rok modelowy2007B),poj. 1.9 CDTI, moc 100KM/74kW;
VIN: W0L0AHL0875032270
</t>
  </si>
  <si>
    <t>OPEL ASTRA SPORTS TOURER (typ B-K, wariant DA0FAAB12, wersja BA2G2JAMJ5)/ 2017r., ( rok modelowy 2018A), poj. 1.6 Pb, moc 200KM/147kW;
VIN: W0VBD8EH8J8009564</t>
  </si>
  <si>
    <t>OPEL ASTRA SPORTS TOURER  KOMBI(typ B-K, wariant DA053CB12, wersja BA2BAKACE25)/ 2019r., ( rok modelowy 2019A), poj. 1.6 Pb, moc 200KM/147kW;
VIN: W0VBD8EH9K8037309</t>
  </si>
  <si>
    <t>OPEL COMBO TOUR VAN L2H1 (typ COMBO-D-VAN, wariant WXG1B, wersja LS5BN) / 2016r., poj. 1.4Pb Turbo, moc 120KM/88kW;
VIN:W0L6VZG1BH9607123</t>
  </si>
  <si>
    <t>OPEL CORSA- E 5DR(typ S-D, wariant CABCA12, wersja BX2D6EHTJ5), 2016r.,  poj. 1.2 , moc 69KM/51kW;
VIN:W0L0XEP68G4318276</t>
  </si>
  <si>
    <t>OPEL MOKKA  SUV/ 2017, poj. 1.4 Turbo ECOTEC, moc 140KM/103kW;
System start/stop
VIN:WOVJC7E8XJB536811</t>
  </si>
  <si>
    <t>OPEL MOKKA X 4X4 (typ J-A, wariant JMXXAXX, wersja A44PAX4YRRB)/2017r., poj.1.4 Pb, moc 140KM/103kW;
VIN:W0VJC7E80JB536171</t>
  </si>
  <si>
    <t>OPEL MOKKA X  (typ J-A, wariant JMXXAXX, wersja B41PB52T2DB)/2018r., poj.1.4 Pb, moc 140KM/103kW;
VIN: W0VJC7E86K4024629</t>
  </si>
  <si>
    <t>OPEL VIVARO -B  FURGON L1H1(typ F7, wariant 4012, wersja 5FANB3) / 2016r., poj. 1.6CDTI, moc 90KM/66kW; 
VIN:W0L4F7012GV650953</t>
  </si>
  <si>
    <t>OPEL VIVARO (typ X83, wariant E219, wersja SJACC8) /2016r., poj. 1.6 ON, moc 145KM/107kW;
VIN: W0LJ7E608HV611153</t>
  </si>
  <si>
    <t>OPEL ZAFIRA II B /2008, poj. 2.2 DIRECT ECOTEC, moc 150KM/110kW;
VIN:W0L0AHM758G092290</t>
  </si>
  <si>
    <t>Filtr oleju</t>
  </si>
  <si>
    <t>Filtr powietrza</t>
  </si>
  <si>
    <t>Filtr paliwa</t>
  </si>
  <si>
    <t>Świeca zapłonowa</t>
  </si>
  <si>
    <t>Pióro wycieraczki tył</t>
  </si>
  <si>
    <t>Część II – Wykaz części zamiennych do poj. sam. marki Citroen, Opel, Peugeot</t>
  </si>
  <si>
    <t>Cena jednostkowa netto</t>
  </si>
  <si>
    <t>Cena jednostkowa brutto</t>
  </si>
  <si>
    <t>Wartość brutto</t>
  </si>
  <si>
    <t>Filtr kabinowy (przeciwpyłkowy)</t>
  </si>
  <si>
    <t>Uszczelniacz wału korbowego przód</t>
  </si>
  <si>
    <t>Uszczelniacz wału korbowego tył</t>
  </si>
  <si>
    <t>Uszczelka pokrywy zaworów</t>
  </si>
  <si>
    <t>Pompa oleju</t>
  </si>
  <si>
    <t>Uszczelka pompy oleju</t>
  </si>
  <si>
    <t>Uszczelka korka spustowgo oleju</t>
  </si>
  <si>
    <t>Miska olejowa</t>
  </si>
  <si>
    <t>Czujnik ciśnienia oleju</t>
  </si>
  <si>
    <t>Uszczelka pokrywy rozrządu</t>
  </si>
  <si>
    <t>Osłona paska rozrządu -obudowa rozrządu</t>
  </si>
  <si>
    <t>Koło pasowe wału korbowego</t>
  </si>
  <si>
    <t>Pasek wieloklinowy, wielorowkowy alternatora, klimatyzacji</t>
  </si>
  <si>
    <t>Rolka prowadząca paska wielorowkowego wieloklinowego, agregat napędzany kompresor klimatyzacji</t>
  </si>
  <si>
    <t>Napinacz paska wieloklinowego - wielorowkowego / agregat napędzany alternator, pompa wody</t>
  </si>
  <si>
    <t>Wahacz zawieszenia koła przód L dół</t>
  </si>
  <si>
    <t>Wahacz zawieszenia koła przód P dół</t>
  </si>
  <si>
    <t xml:space="preserve">Sworzeń wahacza przód L/P </t>
  </si>
  <si>
    <t xml:space="preserve">Sworzeń wahacza przód/dół  L/P </t>
  </si>
  <si>
    <t>Silentblock wahacza przód L/P  (dół,tył)</t>
  </si>
  <si>
    <t>Silentblock wahacza przód L/P (dół, przód)</t>
  </si>
  <si>
    <t>Łącznik drążka stabilizatora przód L/P</t>
  </si>
  <si>
    <t>Łącznik drążka stabilizatora tył L/P</t>
  </si>
  <si>
    <t>Poduszka stabilizatora przód L/P</t>
  </si>
  <si>
    <t>Poduszka stabilizatora tył L/P</t>
  </si>
  <si>
    <t>Zestaw łożyska koła z piastą tył</t>
  </si>
  <si>
    <t>Piasta koła przód L/P</t>
  </si>
  <si>
    <t>Zestaw łożyska koła przód L/P</t>
  </si>
  <si>
    <t>Silentblock belki zawieszenia tył L/P</t>
  </si>
  <si>
    <t>Silentblock drążka reakcyjnego L/P</t>
  </si>
  <si>
    <t>Amortyzatory przód L/P</t>
  </si>
  <si>
    <t>Amortyzatory tył L/P</t>
  </si>
  <si>
    <t>Sprężyna zawieszenia przód L/P</t>
  </si>
  <si>
    <t>Sprężyna zawieszenia tył L/P</t>
  </si>
  <si>
    <t>Miseczka sprężyn, talerz sprężyny przód L/P</t>
  </si>
  <si>
    <t>Odbój amortyzatora przód L/P</t>
  </si>
  <si>
    <t>Łożysko kolumny Mc Phersona przód L/P</t>
  </si>
  <si>
    <t>Zestaw ochrony przeciwpyłowej amortyzatora przód L/P</t>
  </si>
  <si>
    <t>Osłona amortyzatora przód L/P</t>
  </si>
  <si>
    <t>Przegub napędowy zewnętrzny L/P</t>
  </si>
  <si>
    <t>Przegub napędowy wewnętrzny L/P</t>
  </si>
  <si>
    <t>Osłona przegubu zewnątrz</t>
  </si>
  <si>
    <t>Osłona przegubu wewnątrz</t>
  </si>
  <si>
    <t xml:space="preserve">Koło zamachowe dwumasowe </t>
  </si>
  <si>
    <t>Pompa sprzęgła</t>
  </si>
  <si>
    <t>Tarcza hamulcowa przód L/P</t>
  </si>
  <si>
    <t>Tarcza hamulcowa tył L/P</t>
  </si>
  <si>
    <t>Klocki hamulcowe kpl. przód L/P</t>
  </si>
  <si>
    <t>Klocki hamulcowe kpl. tył L/P</t>
  </si>
  <si>
    <t>Zestaw naprawczy zacisku hamulcowego przód L/P</t>
  </si>
  <si>
    <t>Zestaw naprawczy zacisku hamulcowego tył L/P</t>
  </si>
  <si>
    <t>Zestaw naprawczy zacisku hamulcowego ze sworzniem prowadzącym przód L/P</t>
  </si>
  <si>
    <t>Zestaw montażowy szczęk hamulcowych (sprężyny, sworznie, pierścienie , podkładki)</t>
  </si>
  <si>
    <t>Pompa hamulcowa</t>
  </si>
  <si>
    <t>Przewód hamulcowy elastyczny przód L/P</t>
  </si>
  <si>
    <t>Przewód hamulcowy elastyczny tył L/P</t>
  </si>
  <si>
    <t>Czujnik ABS przód L/P</t>
  </si>
  <si>
    <t>Czujnik ABS tył L/P</t>
  </si>
  <si>
    <t>Włącznik świateł STOP hamulca</t>
  </si>
  <si>
    <t>Korek zbiorniczka płynu hamulcowego</t>
  </si>
  <si>
    <t>Przekładnia kierownicza ze wspomaganiem</t>
  </si>
  <si>
    <t>Osłona przekładni kierowniczej L/P</t>
  </si>
  <si>
    <t>Pompa cieczy chłodzącej ( pompa wody)</t>
  </si>
  <si>
    <t>Chłodnica silnika (wody)</t>
  </si>
  <si>
    <t>Termostat cieczy chłodzącej z uszczelnieniem</t>
  </si>
  <si>
    <t>Uszczelka termostatu</t>
  </si>
  <si>
    <t>Zbiorniczek wyrównawczy płynu chłodzącego</t>
  </si>
  <si>
    <t>Korek zbiorniczka płynu wyrównawczego</t>
  </si>
  <si>
    <t>Czujnik temperatury płynu chłodzącego z uszczelnieniem</t>
  </si>
  <si>
    <t>Wąż chłodnicy dolny</t>
  </si>
  <si>
    <t>Wąż chłodnicy górny</t>
  </si>
  <si>
    <t>Rozrusznik</t>
  </si>
  <si>
    <t xml:space="preserve">Alternator </t>
  </si>
  <si>
    <t>Sprzęgło jednokierunkowe alternatora/ koło pasowe alternatora</t>
  </si>
  <si>
    <t>Tłumik układu wydechowego środkowy</t>
  </si>
  <si>
    <t>Tłumik układu wydechowego tył</t>
  </si>
  <si>
    <t>Rura wydechowa</t>
  </si>
  <si>
    <t>Wieszak układu wydechowego</t>
  </si>
  <si>
    <t>Obejma układu wydechowego 1 kpl.=10 szt.</t>
  </si>
  <si>
    <t>Uszczelka układu wydechowego</t>
  </si>
  <si>
    <t>Złącze elastyczne układu wydechowego ( plecionka)</t>
  </si>
  <si>
    <t>Sonda lambda</t>
  </si>
  <si>
    <t>Uszczelka kolektora wydechowego</t>
  </si>
  <si>
    <t>Przewód dolotowy powietrza strona wylotowa</t>
  </si>
  <si>
    <t>Przepustnica powietrza</t>
  </si>
  <si>
    <t>Kompresor klimatyzacji</t>
  </si>
  <si>
    <t>Chłodnica klimatyzacji (z osuszaczem)</t>
  </si>
  <si>
    <t>Włącznik ciśnieniowy klimatyzacji</t>
  </si>
  <si>
    <t>Dmuchawa</t>
  </si>
  <si>
    <t>Rezystor element regulacyjny dmuchawy (opornik)</t>
  </si>
  <si>
    <t>Włącznik dmuchawy wentylatora</t>
  </si>
  <si>
    <t>Nagrzewnica z elementami montażowymi z uszczelkami i wiązką elektryczną</t>
  </si>
  <si>
    <t>Silnik wycieraczek przód</t>
  </si>
  <si>
    <t xml:space="preserve">Komplet piór wycieraczek przód </t>
  </si>
  <si>
    <t>Póro wycieraczki tył</t>
  </si>
  <si>
    <t>Komplet pokrowców na fotele przód</t>
  </si>
  <si>
    <t>Komplet dywaników gumowych</t>
  </si>
  <si>
    <t>Bębny hamulcowe tył L/P</t>
  </si>
  <si>
    <t>Świeca żarowa</t>
  </si>
  <si>
    <t xml:space="preserve">Pasek wieloklinowy, wielorowkowy </t>
  </si>
  <si>
    <t>kpl.</t>
  </si>
  <si>
    <t>szt.</t>
  </si>
  <si>
    <t>CITROEN JUMPER 33 L2H2  (typ Y, wersja YBBMFB/BX)/ 2008r., poj. 2,2HDi, moc 120KM/88kW;
VIN: VF7YBBMFB11411366</t>
  </si>
  <si>
    <t>CITROEN BERLINGO VP (K9) Van (typ E, wariant C, wersja YHZJ-A2F000)/ 2019r., poj. 1.5 ON, moc 130KM/96 kW;
VIN: VR7ECYHZJJJ840179</t>
  </si>
  <si>
    <t>CITROEN  G BERLINGO VAN 2-OS (typ G, wersja GC9HXC)/ 2007r., poj. 1,6HDI, moc 90KM/66kW;
VIN: VF7GC9HXC94385139</t>
  </si>
  <si>
    <t>OPEL ASTRA III wersja H Hatchback 5d/ 2008r., poj. 1.9 CDTI Ecotec, moc 150KM/110kW;
VIN:W0L0AHL4882119507</t>
  </si>
  <si>
    <t xml:space="preserve">OPEL ASTRA SEDAN NOTCHBACK (typ P-J, wariant AADLA12, wersja BA2H1JDWJ5) /2015r., poj. 1.4 Pb, moc 140KM/103kW;
VIN: W0LPD5EC6GG008722
</t>
  </si>
  <si>
    <t>OPEL ASTRA SPORTS TOURER  KOMBI(typ B-K, wariant DA053CB12, wersja BA2BAJJDM25)/ 2018r., ( rok modelowy 2019A), poj. 1.6 Pb, moc 200KM/147kW;
VIN:W0VBD8EH1K8008449</t>
  </si>
  <si>
    <t>OPEL CORSA 5DR  ENJOY(typ S-D, wariant CABCA12, wersja BX2D6EHTJ5), 2016r.,  poj. 1.2 , moc 69KM/51kW;
VIN:W0L0XEP68G4313269</t>
  </si>
  <si>
    <t>OPEL INSIGNIA LIMOUSINE NB (typ 0G-A, wariant BD11, wersja 1A02A6APEDP5) /2013r., poj. 2.0 Pb, moc 220KM/162kW;
VIN: W0LGM5ED8D1121692</t>
  </si>
  <si>
    <t>PEUGEOT 3  307  Hatchback 5DR (typ 39HY, wariant 3c9HY, wersja 3C9HYC)/2007r., poj. 1.6HDI, moc 110KM/82kW; 
VIN:VF33C9HYC85102551</t>
  </si>
  <si>
    <t>Cewka zapłonowa</t>
  </si>
  <si>
    <t>Zestaw ochrony przeciwpyłowej amortyzatora tył L/P</t>
  </si>
  <si>
    <t>Drążek kierowniczy osiowy boczny bez końcówek</t>
  </si>
  <si>
    <t xml:space="preserve">Drążek kierowniczy osiowy boczny bez końcówek </t>
  </si>
  <si>
    <t>Korek spustowy oleju</t>
  </si>
  <si>
    <t>Koło zębate wału korbowego</t>
  </si>
  <si>
    <t>Miseczka sprężyn, talerz sprężyny tył L/P</t>
  </si>
  <si>
    <t xml:space="preserve">Świeca żarowa </t>
  </si>
  <si>
    <t>Koło zamachowe dwumasowe przekładnia mechaniczna z tarczką regulującą tarcie</t>
  </si>
  <si>
    <t>Wentylator chłodnicy silnika ( z obudową )</t>
  </si>
  <si>
    <t>Chłodnica międzystopniowa "Interccoler"- chłodnica powietrza doładowującego</t>
  </si>
  <si>
    <t>Uszczelka kolektora dolotowego ( ssącego)</t>
  </si>
  <si>
    <t>Czujnik podciśnienia kolektora dolotowego - czujnik ciśnienia w kolektorze ssącym - czujnik temperatury powietrza wlotowego</t>
  </si>
  <si>
    <t>Czujnik masy powietrza -przepływomierz powietrza</t>
  </si>
  <si>
    <t>Czujnik położenia wału korbowego</t>
  </si>
  <si>
    <t>Czujnik położenia wałka rozrządu</t>
  </si>
  <si>
    <t>Czujnik ciśnienia doładowania - czujnik ciśnienia spalin</t>
  </si>
  <si>
    <t>Osłona pod silnik P (osłona pasków klinowych)</t>
  </si>
  <si>
    <t>Naciąg linki manualnej skrzyni biegów- linka dźwigni zmiany biegów</t>
  </si>
  <si>
    <t>Stacyjka zapłonu</t>
  </si>
  <si>
    <t>Włącznik światła wstecznego "cofania"</t>
  </si>
  <si>
    <t>Urządzenie sygnalizacyjne- sygnał dźwiękowy</t>
  </si>
  <si>
    <t>Komplet chlapaczy przód z mocowaniem</t>
  </si>
  <si>
    <t>Komplet chlapaczy tył z mocowaniem</t>
  </si>
  <si>
    <t>Nakładka pedału hamulca</t>
  </si>
  <si>
    <t>Nakładka pedału sprzęgła</t>
  </si>
  <si>
    <t>Nadkole plastikowe przód L (z baszkami montażowymi)</t>
  </si>
  <si>
    <t>Nadkole plastikowe przód P ( z blaszkami montażowymi)</t>
  </si>
  <si>
    <t>OPEL ASTRA III H / 2007r., poj. 1.8  ECOTEC, moc 140KM/103kW;
VIN:W0L0AHL4892049469</t>
  </si>
  <si>
    <t xml:space="preserve">OPEL ASTRA SPORTS TOURER KOMBI ESSENTIA( typ P-J/SW, wariant DADKA12, wersja BA1J1JDWJ5)/2015R., poj. 1.4 Pb, moc 120KM/88kW;
VIN: W0LPC8EU5G8012350
</t>
  </si>
  <si>
    <t>OPEL ZAFIRA ENJOY (typ A-H/Monocab, wariant BC11, wersja 1A02A6FCCR7)/2008r., poj. 2.2 Pb , moc 150KM/110kW;
VIN:W0L0AHM758G088013</t>
  </si>
  <si>
    <t>Koło pasowe / zębate wału korbowego</t>
  </si>
  <si>
    <t>1.</t>
  </si>
  <si>
    <t>2.</t>
  </si>
  <si>
    <t>3.</t>
  </si>
  <si>
    <t>4.</t>
  </si>
  <si>
    <t>10.</t>
  </si>
  <si>
    <t>11.</t>
  </si>
  <si>
    <t>37.</t>
  </si>
  <si>
    <t>38.</t>
  </si>
  <si>
    <t>39.</t>
  </si>
  <si>
    <t>40.</t>
  </si>
  <si>
    <t>41.</t>
  </si>
  <si>
    <t>47.</t>
  </si>
  <si>
    <t>48.</t>
  </si>
  <si>
    <t>49.</t>
  </si>
  <si>
    <t>51.</t>
  </si>
  <si>
    <t>52.</t>
  </si>
  <si>
    <t>54.</t>
  </si>
  <si>
    <t>55.</t>
  </si>
  <si>
    <t>56.</t>
  </si>
  <si>
    <t>57.</t>
  </si>
  <si>
    <t>59.</t>
  </si>
  <si>
    <t>63.</t>
  </si>
  <si>
    <t>64.</t>
  </si>
  <si>
    <t>66.</t>
  </si>
  <si>
    <t>103.</t>
  </si>
  <si>
    <t>104.</t>
  </si>
  <si>
    <t>105.</t>
  </si>
  <si>
    <t>106.</t>
  </si>
  <si>
    <t>107.</t>
  </si>
  <si>
    <t>108.</t>
  </si>
  <si>
    <t>110.</t>
  </si>
  <si>
    <t>111.</t>
  </si>
  <si>
    <t>112.</t>
  </si>
  <si>
    <t>113.</t>
  </si>
  <si>
    <t>115.</t>
  </si>
  <si>
    <t>117.</t>
  </si>
  <si>
    <t>118.</t>
  </si>
  <si>
    <t>119.</t>
  </si>
  <si>
    <t>121.</t>
  </si>
  <si>
    <t>122.</t>
  </si>
  <si>
    <t>124.</t>
  </si>
  <si>
    <t>125.</t>
  </si>
  <si>
    <t>126.</t>
  </si>
  <si>
    <t>129.</t>
  </si>
  <si>
    <t>130.</t>
  </si>
  <si>
    <t>131.</t>
  </si>
  <si>
    <t>132.</t>
  </si>
  <si>
    <t>133.</t>
  </si>
  <si>
    <t>134.</t>
  </si>
  <si>
    <t>137.</t>
  </si>
  <si>
    <t>139.</t>
  </si>
  <si>
    <t>140.</t>
  </si>
  <si>
    <t>142.</t>
  </si>
  <si>
    <t>249.</t>
  </si>
  <si>
    <t>250.</t>
  </si>
  <si>
    <t>251.</t>
  </si>
  <si>
    <t>252.</t>
  </si>
  <si>
    <t>268.</t>
  </si>
  <si>
    <t>272.</t>
  </si>
  <si>
    <t>273.</t>
  </si>
  <si>
    <t>274.</t>
  </si>
  <si>
    <t>309.</t>
  </si>
  <si>
    <t>310.</t>
  </si>
  <si>
    <t>311.</t>
  </si>
  <si>
    <t>312.</t>
  </si>
  <si>
    <t>313.</t>
  </si>
  <si>
    <t>315.</t>
  </si>
  <si>
    <t>316.</t>
  </si>
  <si>
    <t>317.</t>
  </si>
  <si>
    <t>318.</t>
  </si>
  <si>
    <t>319.</t>
  </si>
  <si>
    <t>322.</t>
  </si>
  <si>
    <t>348.</t>
  </si>
  <si>
    <t>392.</t>
  </si>
  <si>
    <t>393.</t>
  </si>
  <si>
    <t>394.</t>
  </si>
  <si>
    <t>395.</t>
  </si>
  <si>
    <t>411.</t>
  </si>
  <si>
    <t>415.</t>
  </si>
  <si>
    <t>416.</t>
  </si>
  <si>
    <t>417.</t>
  </si>
  <si>
    <t>418.</t>
  </si>
  <si>
    <t>419.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</si>
  <si>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</si>
  <si>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</si>
  <si>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</si>
  <si>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</si>
  <si>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</si>
  <si>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</si>
  <si>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</si>
  <si>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</si>
  <si>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</si>
  <si>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</si>
  <si>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434.</t>
  </si>
  <si>
    <t>435.</t>
  </si>
  <si>
    <t>436.</t>
  </si>
  <si>
    <t>437.</t>
  </si>
  <si>
    <t>438.</t>
  </si>
  <si>
    <t>440.</t>
  </si>
  <si>
    <t>441.</t>
  </si>
  <si>
    <t>444.</t>
  </si>
  <si>
    <t>445.</t>
  </si>
  <si>
    <t>446.</t>
  </si>
  <si>
    <t>447.</t>
  </si>
  <si>
    <t>448.</t>
  </si>
  <si>
    <t>449.</t>
  </si>
  <si>
    <t>451.</t>
  </si>
  <si>
    <t>452.</t>
  </si>
  <si>
    <t>453.</t>
  </si>
  <si>
    <t>454.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</si>
  <si>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</si>
  <si>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</si>
  <si>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</si>
  <si>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</si>
  <si>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</si>
  <si>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</si>
  <si>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</si>
  <si>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</si>
  <si>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</si>
  <si>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</si>
  <si>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467.</t>
  </si>
  <si>
    <t>468.</t>
  </si>
  <si>
    <t>470.</t>
  </si>
  <si>
    <t>471.</t>
  </si>
  <si>
    <t>472.</t>
  </si>
  <si>
    <t>473.</t>
  </si>
  <si>
    <t>474.</t>
  </si>
  <si>
    <t>485.</t>
  </si>
  <si>
    <t>486.</t>
  </si>
  <si>
    <t>487.</t>
  </si>
  <si>
    <t>491.</t>
  </si>
  <si>
    <t>531.</t>
  </si>
  <si>
    <t>532.</t>
  </si>
  <si>
    <t>533.</t>
  </si>
  <si>
    <t>534.</t>
  </si>
  <si>
    <t>535.</t>
  </si>
  <si>
    <t>536.</t>
  </si>
  <si>
    <t>537.</t>
  </si>
  <si>
    <t>538.</t>
  </si>
  <si>
    <t>554.</t>
  </si>
  <si>
    <t>555.</t>
  </si>
  <si>
    <t>556.</t>
  </si>
  <si>
    <t>557.</t>
  </si>
  <si>
    <t>558.</t>
  </si>
  <si>
    <t>559.</t>
  </si>
  <si>
    <t>560.</t>
  </si>
  <si>
    <t>595.</t>
  </si>
  <si>
    <t>597.</t>
  </si>
  <si>
    <t>598.</t>
  </si>
  <si>
    <t>599.</t>
  </si>
  <si>
    <t>600.</t>
  </si>
  <si>
    <t>603.</t>
  </si>
  <si>
    <t>604.</t>
  </si>
  <si>
    <t>605.</t>
  </si>
  <si>
    <t>606.</t>
  </si>
  <si>
    <t>608.</t>
  </si>
  <si>
    <t>611.</t>
  </si>
  <si>
    <t>612.</t>
  </si>
  <si>
    <t>613.</t>
  </si>
  <si>
    <t>681.</t>
  </si>
  <si>
    <t>682.</t>
  </si>
  <si>
    <t>683.</t>
  </si>
  <si>
    <t>685.</t>
  </si>
  <si>
    <t>686.</t>
  </si>
  <si>
    <t>752.</t>
  </si>
  <si>
    <t>Zestaw łożyska koła z piastą przód</t>
  </si>
  <si>
    <t>Poduszka (tuleja gumowa) drążka stabilizatora przód L/P</t>
  </si>
  <si>
    <t>Zacisk hamulca tarczowego tył L/P</t>
  </si>
  <si>
    <t>Bęben hamulcowy tył</t>
  </si>
  <si>
    <t>Szczęki hamulcowe kpl tył L/P</t>
  </si>
  <si>
    <t>OPEL ASTRA G / 2003r., poj. 1.6 Pb 16V, moc 101KM/ 74kW; (Z16XE)
VIN: W0L0TGF4836103273</t>
  </si>
  <si>
    <t>OPEL ASTRA CLASSIC II Hatchback 5DR (typ T98, wariant C211, wersja 2A23BL51FED5, nazwa handlowa Astra-G-CC)/ 2007r., poj. 1.4 Pb, moc 90KM/66kW; (Z14XEP)
VIN:W0L0TGF488G072502</t>
  </si>
  <si>
    <t>Pompa wody</t>
  </si>
  <si>
    <t>Pasek wieloklinowy, wielorowkowy napędzany alternator</t>
  </si>
  <si>
    <t>Pasek klinowy wielorowkowy pompy wspomagania układu kierowniczego</t>
  </si>
  <si>
    <t>Końcówka drążka kierowniczego L/P</t>
  </si>
  <si>
    <t>Zestaw montażowy klocka hamulcowego tył</t>
  </si>
  <si>
    <t>Tuleja amortyzatora tył L/P</t>
  </si>
  <si>
    <t>Zacisk hamulca tarczowego przód L/P</t>
  </si>
  <si>
    <t xml:space="preserve">Tuleja wahacza przód L/P  </t>
  </si>
  <si>
    <t>Wahacz przód kompletny aluminowy L/P</t>
  </si>
  <si>
    <t>Tuleja wahacza przód L/P  przednia</t>
  </si>
  <si>
    <t>Tuleja wahacza przód L/P tylna</t>
  </si>
  <si>
    <t>Pasek wieloklinowy, wielorowkowy alternatora</t>
  </si>
  <si>
    <t xml:space="preserve">Silentblock wahacza przód L/P </t>
  </si>
  <si>
    <t>Wahacz zawieszenia koła (środek) (whacz poprzeczny) oś tylna</t>
  </si>
  <si>
    <t>Wachacz zawieszenia tył L/P ( blacha stalowa poprzeczny z pofuszką gumową)</t>
  </si>
  <si>
    <t>Zestaw naprawczy zacisku hamulcowego przód L/P z tłoczkiem</t>
  </si>
  <si>
    <t>Napinacz paska wieloklinowego - wielorowkowego / agregat napędzany alternator</t>
  </si>
  <si>
    <t>OPEL CORSA- E 5DR (typ S-D, wariant CABCA12, wersja BX2D6EHTJ5), 2015r.,  poj. 1.2 , moc 69KM/ 51kW; (B12XEL)
VIN:W0L0XEP68F4298233</t>
  </si>
  <si>
    <t>Chłodnica wody</t>
  </si>
  <si>
    <t>Czujnik ciśnienia w kole</t>
  </si>
  <si>
    <t>Nastawnik faz rozrządu</t>
  </si>
  <si>
    <t>Moduł - cewka zapłonowa</t>
  </si>
  <si>
    <t>Poduszka kolumny Mc Phersona przód L/P z łożyskiem</t>
  </si>
  <si>
    <t>OPEL ASTRA 5 DR ENJOY (typ P-J, wariant CAEDA13, wersja BA1H1EHTA5) / 2013r., poj. 1.6Pb, moc 115KM/85kW; (system start&amp;stop)
VIN:W0LPD6ED9EG028670</t>
  </si>
  <si>
    <t>OPEL CROSSLAND (typ P7 MonocabC, wariant EA023CB12, wersja BA1VAAPH825)/ 2018r., poj. 1.2Pb , moc 130KM/96kW,
VIN: W0V7D9EB9K4079851</t>
  </si>
  <si>
    <t>Poduszka kolumny Mc Phersona przód P/L</t>
  </si>
  <si>
    <t>Drążek kierowniczy L/P</t>
  </si>
  <si>
    <t>Tuleja wahacza przód L/P  (dół,tył)</t>
  </si>
  <si>
    <t>Tuleja wahacza przód L/P (dół, przód)</t>
  </si>
  <si>
    <t xml:space="preserve">Drążek kierowniczy </t>
  </si>
  <si>
    <r>
      <t xml:space="preserve">Komplet łańcucha rozrządu:
</t>
    </r>
    <r>
      <rPr>
        <sz val="8"/>
        <rFont val="Arial"/>
        <family val="2"/>
        <charset val="238"/>
      </rPr>
      <t>łańcuch, ślizgi, napinacz, koła zębate i koło pasowe</t>
    </r>
  </si>
  <si>
    <t>Tarcza hamulcowa tył L/P z łożyskiem</t>
  </si>
  <si>
    <t>6.</t>
  </si>
  <si>
    <t>7.</t>
  </si>
  <si>
    <t>8.</t>
  </si>
  <si>
    <t>9.</t>
  </si>
  <si>
    <t>13.</t>
  </si>
  <si>
    <t>14.</t>
  </si>
  <si>
    <t>16.</t>
  </si>
  <si>
    <t>17.</t>
  </si>
  <si>
    <t>21.</t>
  </si>
  <si>
    <t>22.</t>
  </si>
  <si>
    <t>23.</t>
  </si>
  <si>
    <t>24.</t>
  </si>
  <si>
    <t>25.</t>
  </si>
  <si>
    <t>28.</t>
  </si>
  <si>
    <t>29.</t>
  </si>
  <si>
    <t>35.</t>
  </si>
  <si>
    <t>42.</t>
  </si>
  <si>
    <t>43.</t>
  </si>
  <si>
    <t>44.</t>
  </si>
  <si>
    <t>45.</t>
  </si>
  <si>
    <t>46.</t>
  </si>
  <si>
    <t>60.</t>
  </si>
  <si>
    <t>61.</t>
  </si>
  <si>
    <t>62.</t>
  </si>
  <si>
    <t>73.</t>
  </si>
  <si>
    <t>74.</t>
  </si>
  <si>
    <t>75.</t>
  </si>
  <si>
    <t>76.</t>
  </si>
  <si>
    <t>78.</t>
  </si>
  <si>
    <t>79.</t>
  </si>
  <si>
    <t>80.</t>
  </si>
  <si>
    <t>82.</t>
  </si>
  <si>
    <t>83.</t>
  </si>
  <si>
    <t>84.</t>
  </si>
  <si>
    <t>85.</t>
  </si>
  <si>
    <t>86.</t>
  </si>
  <si>
    <t>88.</t>
  </si>
  <si>
    <t>90.</t>
  </si>
  <si>
    <t>91.</t>
  </si>
  <si>
    <t>92.</t>
  </si>
  <si>
    <t>93.</t>
  </si>
  <si>
    <t>94.</t>
  </si>
  <si>
    <t>95.</t>
  </si>
  <si>
    <t>96.</t>
  </si>
  <si>
    <t>101.</t>
  </si>
  <si>
    <t>144.</t>
  </si>
  <si>
    <t>145.</t>
  </si>
  <si>
    <t>146.</t>
  </si>
  <si>
    <t>147.</t>
  </si>
  <si>
    <t>148.</t>
  </si>
  <si>
    <t>150.</t>
  </si>
  <si>
    <t>152.</t>
  </si>
  <si>
    <t>153.</t>
  </si>
  <si>
    <t>154.</t>
  </si>
  <si>
    <t>155.</t>
  </si>
  <si>
    <t>156.</t>
  </si>
  <si>
    <t>159.</t>
  </si>
  <si>
    <t>162.</t>
  </si>
  <si>
    <t>164.</t>
  </si>
  <si>
    <t>165.</t>
  </si>
  <si>
    <t>167.</t>
  </si>
  <si>
    <t>174.</t>
  </si>
  <si>
    <t>176.</t>
  </si>
  <si>
    <t>177.</t>
  </si>
  <si>
    <t>178.</t>
  </si>
  <si>
    <t>179.</t>
  </si>
  <si>
    <t>180.</t>
  </si>
  <si>
    <t>181.</t>
  </si>
  <si>
    <t>185.</t>
  </si>
  <si>
    <t>186.</t>
  </si>
  <si>
    <t>190.</t>
  </si>
  <si>
    <t>191.</t>
  </si>
  <si>
    <t>193.</t>
  </si>
  <si>
    <t>195.</t>
  </si>
  <si>
    <t>197.</t>
  </si>
  <si>
    <t>198.</t>
  </si>
  <si>
    <t>199.</t>
  </si>
  <si>
    <t>200.</t>
  </si>
  <si>
    <t>202.</t>
  </si>
  <si>
    <t>203.</t>
  </si>
  <si>
    <t>204.</t>
  </si>
  <si>
    <t>205.</t>
  </si>
  <si>
    <t>207.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</si>
  <si>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</si>
  <si>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</si>
  <si>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</si>
  <si>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</si>
  <si>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</si>
  <si>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</si>
  <si>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</si>
  <si>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</si>
  <si>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</si>
  <si>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</si>
  <si>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</si>
  <si>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</si>
  <si>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</si>
  <si>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</si>
  <si>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</si>
  <si>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</si>
  <si>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</si>
  <si>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</si>
  <si>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</si>
  <si>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</si>
  <si>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</si>
  <si>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</si>
  <si>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</si>
  <si>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</si>
  <si>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</si>
  <si>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</si>
  <si>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</si>
  <si>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</si>
  <si>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</si>
  <si>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</si>
  <si>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</si>
  <si>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</si>
  <si>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</si>
  <si>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</si>
  <si>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</si>
  <si>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</si>
  <si>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</si>
  <si>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</si>
  <si>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</si>
  <si>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</si>
  <si>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253.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</si>
  <si>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</si>
  <si>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</si>
  <si>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</si>
  <si>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</si>
  <si>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</si>
  <si>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</si>
  <si>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</si>
  <si>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</si>
  <si>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</si>
  <si>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</si>
  <si>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</si>
  <si>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</si>
  <si>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</si>
  <si>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269.</t>
  </si>
  <si>
    <t>270.</t>
  </si>
  <si>
    <t>271.</t>
  </si>
  <si>
    <t>275.</t>
  </si>
  <si>
    <t>276.</t>
  </si>
  <si>
    <t>277.</t>
  </si>
  <si>
    <t>278.</t>
  </si>
  <si>
    <t>279.</t>
  </si>
  <si>
    <t>280.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</si>
  <si>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</si>
  <si>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</si>
  <si>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</si>
  <si>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</si>
  <si>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</si>
  <si>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</si>
  <si>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</si>
  <si>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</si>
  <si>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</si>
  <si>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</si>
  <si>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</si>
  <si>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295.</t>
  </si>
  <si>
    <t>296.</t>
  </si>
  <si>
    <t>297.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</si>
  <si>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</si>
  <si>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</si>
  <si>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</si>
  <si>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</si>
  <si>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</si>
  <si>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</si>
  <si>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</si>
  <si>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</si>
  <si>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</si>
  <si>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320.</t>
  </si>
  <si>
    <t>321.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</si>
  <si>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</si>
  <si>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</si>
  <si>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</si>
  <si>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</si>
  <si>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</si>
  <si>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</si>
  <si>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</si>
  <si>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</si>
  <si>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</si>
  <si>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347.</t>
  </si>
  <si>
    <t>351.</t>
  </si>
  <si>
    <t>352.</t>
  </si>
  <si>
    <t>353.</t>
  </si>
  <si>
    <t>354.</t>
  </si>
  <si>
    <t>355.</t>
  </si>
  <si>
    <t>356.</t>
  </si>
  <si>
    <t>359.</t>
  </si>
  <si>
    <t>362.</t>
  </si>
  <si>
    <t>363.</t>
  </si>
  <si>
    <t>366.</t>
  </si>
  <si>
    <t>367.</t>
  </si>
  <si>
    <t>368.</t>
  </si>
  <si>
    <t>370.</t>
  </si>
  <si>
    <t>371.</t>
  </si>
  <si>
    <t>373.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</si>
  <si>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</si>
  <si>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</si>
  <si>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</si>
  <si>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</si>
  <si>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</si>
  <si>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</si>
  <si>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</si>
  <si>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</si>
  <si>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</si>
  <si>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</si>
  <si>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</si>
  <si>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387.</t>
  </si>
  <si>
    <t>396.</t>
  </si>
  <si>
    <t>397.</t>
  </si>
  <si>
    <t>398.</t>
  </si>
  <si>
    <t>400.</t>
  </si>
  <si>
    <t>401.</t>
  </si>
  <si>
    <t>402.</t>
  </si>
  <si>
    <t>404.</t>
  </si>
  <si>
    <t>405.</t>
  </si>
  <si>
    <t>407.</t>
  </si>
  <si>
    <t>408.</t>
  </si>
  <si>
    <t>409.</t>
  </si>
  <si>
    <t>410.</t>
  </si>
  <si>
    <t>412.</t>
  </si>
  <si>
    <t>413.</t>
  </si>
  <si>
    <t>414.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</si>
  <si>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</si>
  <si>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</si>
  <si>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</si>
  <si>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</si>
  <si>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</si>
  <si>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</si>
  <si>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</si>
  <si>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</si>
  <si>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</si>
  <si>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</si>
  <si>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488.</t>
  </si>
  <si>
    <t>489.</t>
  </si>
  <si>
    <t>490.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</si>
  <si>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</si>
  <si>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</si>
  <si>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</si>
  <si>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</si>
  <si>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</si>
  <si>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</si>
  <si>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</si>
  <si>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</si>
  <si>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</si>
  <si>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</si>
  <si>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503.</t>
  </si>
  <si>
    <t>504.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</si>
  <si>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</si>
  <si>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</si>
  <si>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</si>
  <si>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</si>
  <si>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</si>
  <si>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</si>
  <si>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</si>
  <si>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</si>
  <si>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</si>
  <si>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</si>
  <si>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</si>
  <si>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518.</t>
  </si>
  <si>
    <t>520.</t>
  </si>
  <si>
    <t>521.</t>
  </si>
  <si>
    <t>522.</t>
  </si>
  <si>
    <t>523.</t>
  </si>
  <si>
    <t>525.</t>
  </si>
  <si>
    <t>527.</t>
  </si>
  <si>
    <t>528.</t>
  </si>
  <si>
    <t>529.</t>
  </si>
  <si>
    <t>530.</t>
  </si>
  <si>
    <t>540.</t>
  </si>
  <si>
    <t>541.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</si>
  <si>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</si>
  <si>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</si>
  <si>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</si>
  <si>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</si>
  <si>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</si>
  <si>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</si>
  <si>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</si>
  <si>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</si>
  <si>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</si>
  <si>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</si>
  <si>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</si>
  <si>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</si>
  <si>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</si>
  <si>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</si>
  <si>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</si>
  <si>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</si>
  <si>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</si>
  <si>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</si>
  <si>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</si>
  <si>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</si>
  <si>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</si>
  <si>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</si>
  <si>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</si>
  <si>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576.</t>
  </si>
  <si>
    <t>579.</t>
  </si>
  <si>
    <t>580.</t>
  </si>
  <si>
    <t>581.</t>
  </si>
  <si>
    <t>582.</t>
  </si>
  <si>
    <t>583.</t>
  </si>
  <si>
    <t>584.</t>
  </si>
  <si>
    <t>585.</t>
  </si>
  <si>
    <t>586.</t>
  </si>
  <si>
    <t>588.</t>
  </si>
  <si>
    <t>590.</t>
  </si>
  <si>
    <t>591.</t>
  </si>
  <si>
    <t>592.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</si>
  <si>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</si>
  <si>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</si>
  <si>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</si>
  <si>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</si>
  <si>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</si>
  <si>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</si>
  <si>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</si>
  <si>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</si>
  <si>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</si>
  <si>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626.</t>
  </si>
  <si>
    <t>627.</t>
  </si>
  <si>
    <t>630.</t>
  </si>
  <si>
    <t>633.</t>
  </si>
  <si>
    <t>635.</t>
  </si>
  <si>
    <t>636.</t>
  </si>
  <si>
    <t>639.</t>
  </si>
  <si>
    <t>640.</t>
  </si>
  <si>
    <t>641.</t>
  </si>
  <si>
    <t>642.</t>
  </si>
  <si>
    <t>643.</t>
  </si>
  <si>
    <t>644.</t>
  </si>
  <si>
    <t>645.</t>
  </si>
  <si>
    <t>647.</t>
  </si>
  <si>
    <t>648.</t>
  </si>
  <si>
    <t>649.</t>
  </si>
  <si>
    <t>651.</t>
  </si>
  <si>
    <t>652.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</si>
  <si>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</si>
  <si>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</si>
  <si>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</si>
  <si>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</si>
  <si>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</si>
  <si>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</si>
  <si>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</si>
  <si>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</si>
  <si>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</si>
  <si>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</si>
  <si>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</si>
  <si>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666.</t>
  </si>
  <si>
    <t>667.</t>
  </si>
  <si>
    <t>669.</t>
  </si>
  <si>
    <t>670.</t>
  </si>
  <si>
    <t>671.</t>
  </si>
  <si>
    <t>672.</t>
  </si>
  <si>
    <t>673.</t>
  </si>
  <si>
    <t>674.</t>
  </si>
  <si>
    <t>680.</t>
  </si>
  <si>
    <t>690.</t>
  </si>
  <si>
    <t>691.</t>
  </si>
  <si>
    <t>692.</t>
  </si>
  <si>
    <t>693.</t>
  </si>
  <si>
    <t>694.</t>
  </si>
  <si>
    <t>695.</t>
  </si>
  <si>
    <t>696.</t>
  </si>
  <si>
    <t>697.</t>
  </si>
  <si>
    <t>699.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</si>
  <si>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</si>
  <si>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</si>
  <si>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</si>
  <si>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</si>
  <si>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</si>
  <si>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</si>
  <si>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</si>
  <si>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</si>
  <si>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</si>
  <si>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</si>
  <si>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</si>
  <si>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</si>
  <si>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</si>
  <si>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</si>
  <si>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</si>
  <si>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</si>
  <si>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</si>
  <si>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721.</t>
  </si>
  <si>
    <t>722.</t>
  </si>
  <si>
    <t>723.</t>
  </si>
  <si>
    <t>725.</t>
  </si>
  <si>
    <t>726.</t>
  </si>
  <si>
    <t>728.</t>
  </si>
  <si>
    <t>730.</t>
  </si>
  <si>
    <t>733.</t>
  </si>
  <si>
    <t>735.</t>
  </si>
  <si>
    <t>736.</t>
  </si>
  <si>
    <t>737.</t>
  </si>
  <si>
    <t>738.</t>
  </si>
  <si>
    <t>739.</t>
  </si>
  <si>
    <t>741.</t>
  </si>
  <si>
    <t>743.</t>
  </si>
  <si>
    <t>744.</t>
  </si>
  <si>
    <t>748.</t>
  </si>
  <si>
    <t>749.</t>
  </si>
  <si>
    <t>Szczęki hamulcowe kpl. tył L/P</t>
  </si>
  <si>
    <r>
      <t xml:space="preserve">Zestaw sprzęgła:
</t>
    </r>
    <r>
      <rPr>
        <sz val="8"/>
        <rFont val="Arial"/>
        <family val="2"/>
        <charset val="238"/>
      </rPr>
      <t>- tarcza sprzęgła,
- docisk sprzęgła,
- łożysko oporowe/ wyciskowe.</t>
    </r>
  </si>
  <si>
    <t>Tarcze hamulcowe tył L/P</t>
  </si>
  <si>
    <t>Wahacz zawieszenia koła przód L/P dół</t>
  </si>
  <si>
    <t>Bębny hamulcowa tył L/P</t>
  </si>
  <si>
    <r>
      <t xml:space="preserve">Zestaw sprzęgła:
</t>
    </r>
    <r>
      <rPr>
        <sz val="8"/>
        <rFont val="Arial"/>
        <family val="2"/>
        <charset val="238"/>
      </rPr>
      <t xml:space="preserve">- tarcza sprzęgła,
- docisk sprzęgła,
- wysprzęglik centralny.
</t>
    </r>
  </si>
  <si>
    <t>Zestaw łożyska koła z piastą przód L/P</t>
  </si>
  <si>
    <t>Górne mocowanie amortyzatora z łożyskiem - poduszka kolumny Mc Phersona przód L/P</t>
  </si>
  <si>
    <t>Koło zamachowe dwumasowe przekładnia mechaniczna</t>
  </si>
  <si>
    <t>Zestaw śrub koła zamachowego 1op.= 6szt.</t>
  </si>
  <si>
    <t>Alternator z regulatorem napięcia</t>
  </si>
  <si>
    <t>Górne mocowanie amortyzatora z łożyskiem poduszka kolumny Mc Phersona przód L/P</t>
  </si>
  <si>
    <t>Bęben hamulcowy tył L/P</t>
  </si>
  <si>
    <t>Tarcza kotwiczna tył L/P</t>
  </si>
  <si>
    <t>Zestaw łożyska koła z piastą tył L/P</t>
  </si>
  <si>
    <t>Pasta uszczelniająca 70ml</t>
  </si>
  <si>
    <t>Rura układu wydechowego środkowa</t>
  </si>
  <si>
    <t xml:space="preserve">Nagrzewnica z elementami montażowymi </t>
  </si>
  <si>
    <t>Tarcza hamulcowa z łożyskiem i koronką ABS tył L/P</t>
  </si>
  <si>
    <t>Napinacz paska wielorowkowego/ agregat napędzany kompresor klimatyzacji</t>
  </si>
  <si>
    <t>Zestaw naprawczy zacisku hamulcowego z tłoczkiem przód L/P</t>
  </si>
  <si>
    <t>Napinacz paska wielokinowego wielorowkowego</t>
  </si>
  <si>
    <t xml:space="preserve">Górne mocowanie amortyzatora z łożyskiem poduszka kolumny Mc Phersona przód L/P </t>
  </si>
  <si>
    <t>Czujnik temperatury płynu chłodzącego</t>
  </si>
  <si>
    <r>
      <t xml:space="preserve">Zestaw sprzęgła:
</t>
    </r>
    <r>
      <rPr>
        <sz val="8"/>
        <rFont val="Arial"/>
        <family val="2"/>
        <charset val="238"/>
      </rPr>
      <t>tarcza sprzęgła,
docisk sprzęgła,
łożysko oporowe /wyciskowe sprzęgła.</t>
    </r>
  </si>
  <si>
    <t>op.</t>
  </si>
  <si>
    <t>Osłona tarczy hamulcowej tył L/P</t>
  </si>
  <si>
    <t>Wahacz zawieszenia koła przód L /Pdół</t>
  </si>
  <si>
    <t>Amortyzatory przód L/P ( kpl. = 2 szt.)</t>
  </si>
  <si>
    <t>Amortyzatory tył L/P (kpl. = 2 szt.)</t>
  </si>
  <si>
    <r>
      <t xml:space="preserve">Zestaw sprzęgła:
</t>
    </r>
    <r>
      <rPr>
        <sz val="8"/>
        <rFont val="Arial"/>
        <family val="2"/>
        <charset val="238"/>
      </rPr>
      <t>- tarcza sprzęgła,
- docisk sprzęgła,
- łożysko oporowe/ wyciskowe/ hydrauliczne.</t>
    </r>
  </si>
  <si>
    <t>Pasek wieloklinowy  + napinacz</t>
  </si>
  <si>
    <t>Wahacz zawieszenia koła przód L /P dół</t>
  </si>
  <si>
    <t>Poduszka kolumny Mc Phersona przód L/P</t>
  </si>
  <si>
    <r>
      <t xml:space="preserve">Zestaw sprzęgła:
</t>
    </r>
    <r>
      <rPr>
        <sz val="8"/>
        <rFont val="Arial"/>
        <family val="2"/>
        <charset val="238"/>
      </rPr>
      <t>- tarcza sprzęgła,
- docisk sprzęgła,
- łożysko oporowe sprzęgła.</t>
    </r>
    <r>
      <rPr>
        <b/>
        <sz val="8"/>
        <rFont val="Arial"/>
        <family val="2"/>
        <charset val="238"/>
      </rPr>
      <t xml:space="preserve">
</t>
    </r>
  </si>
  <si>
    <t>Napinacz paska wieloklinowego</t>
  </si>
  <si>
    <r>
      <t xml:space="preserve">Zestaw sprzęgła:
</t>
    </r>
    <r>
      <rPr>
        <sz val="8"/>
        <rFont val="Arial"/>
        <family val="2"/>
        <charset val="238"/>
      </rPr>
      <t>- tarcza sprzęgłą,
- docisk sprzęgła,
- łożysko oporowe/wyciskowe hydrauliczne.</t>
    </r>
  </si>
  <si>
    <t>Zestaw śrub koła zamachowego 1 kpl.= 8szt.</t>
  </si>
  <si>
    <t>du</t>
  </si>
  <si>
    <t>Poduszka kolumny Mc Phersona z łożyskiem L/P przód</t>
  </si>
  <si>
    <t>Zestaw łożyska koła z piastą L/P tył</t>
  </si>
  <si>
    <r>
      <t xml:space="preserve">Zestaw sprzęgła:
</t>
    </r>
    <r>
      <rPr>
        <sz val="8"/>
        <rFont val="Arial"/>
        <family val="2"/>
        <charset val="238"/>
      </rPr>
      <t>- tarcza sprzęgła,
- docisk sprzęgła,
- łożysko oporowe/wyciskowe sprzęgła.</t>
    </r>
  </si>
  <si>
    <t>Zestaw śrub koła zamachowego 1kpl.= 6szt.</t>
  </si>
  <si>
    <r>
      <t xml:space="preserve">Komplet paska rozrządu:
</t>
    </r>
    <r>
      <rPr>
        <sz val="8"/>
        <rFont val="Arial"/>
        <family val="2"/>
        <charset val="238"/>
      </rPr>
      <t>- pasek rozrządu,
- rolka prowadząca,
- napinacz paska rozrządu,
- śruby montażowe.</t>
    </r>
  </si>
  <si>
    <r>
      <t xml:space="preserve">Komplet łańcucha rozrządu:
</t>
    </r>
    <r>
      <rPr>
        <sz val="8"/>
        <rFont val="Arial"/>
        <family val="2"/>
        <charset val="238"/>
      </rPr>
      <t>łańcuch, ślizgi, napinacz, koła zębate.</t>
    </r>
  </si>
  <si>
    <t>Osłona łańcucha rozrządu</t>
  </si>
  <si>
    <t>Osłona łańcucha rozrządu -obudowa rozrządu</t>
  </si>
  <si>
    <t>Napinacz paska wielorowkowego</t>
  </si>
  <si>
    <t xml:space="preserve">Poduszka kolumny Mc Phersona przód L/P </t>
  </si>
  <si>
    <r>
      <t xml:space="preserve">Zestaw sprzęgła:
</t>
    </r>
    <r>
      <rPr>
        <sz val="8"/>
        <rFont val="Arial"/>
        <family val="2"/>
        <charset val="238"/>
      </rPr>
      <t>- tarcza sprzęgła,
- docisk sprzęgła,
- łożysko oporowe/ wyciskowe sprzęgła.</t>
    </r>
  </si>
  <si>
    <t>5.</t>
  </si>
  <si>
    <t>12.</t>
  </si>
  <si>
    <t>15.</t>
  </si>
  <si>
    <t>18.</t>
  </si>
  <si>
    <t>19.</t>
  </si>
  <si>
    <t>20.</t>
  </si>
  <si>
    <t>26.</t>
  </si>
  <si>
    <t>27.</t>
  </si>
  <si>
    <t>30.</t>
  </si>
  <si>
    <t>31.</t>
  </si>
  <si>
    <t>32.</t>
  </si>
  <si>
    <t>33.</t>
  </si>
  <si>
    <t>34.</t>
  </si>
  <si>
    <t>36.</t>
  </si>
  <si>
    <t>50.</t>
  </si>
  <si>
    <t>53.</t>
  </si>
  <si>
    <t>58.</t>
  </si>
  <si>
    <t>65.</t>
  </si>
  <si>
    <t>67.</t>
  </si>
  <si>
    <t>68.</t>
  </si>
  <si>
    <t>69.</t>
  </si>
  <si>
    <t>70.</t>
  </si>
  <si>
    <t>71.</t>
  </si>
  <si>
    <t>72.</t>
  </si>
  <si>
    <t>77.</t>
  </si>
  <si>
    <t>81.</t>
  </si>
  <si>
    <t>87.</t>
  </si>
  <si>
    <t>89.</t>
  </si>
  <si>
    <t>97.</t>
  </si>
  <si>
    <t>98.</t>
  </si>
  <si>
    <t>99.</t>
  </si>
  <si>
    <t>100.</t>
  </si>
  <si>
    <t>102.</t>
  </si>
  <si>
    <t>109.</t>
  </si>
  <si>
    <t>114.</t>
  </si>
  <si>
    <t>116.</t>
  </si>
  <si>
    <t>120.</t>
  </si>
  <si>
    <t>123.</t>
  </si>
  <si>
    <t>127.</t>
  </si>
  <si>
    <t>128.</t>
  </si>
  <si>
    <t>135.</t>
  </si>
  <si>
    <t>136.</t>
  </si>
  <si>
    <t>138.</t>
  </si>
  <si>
    <t>141.</t>
  </si>
  <si>
    <t>143.</t>
  </si>
  <si>
    <t>149.</t>
  </si>
  <si>
    <t>151.</t>
  </si>
  <si>
    <t>157.</t>
  </si>
  <si>
    <t>158.</t>
  </si>
  <si>
    <t>160.</t>
  </si>
  <si>
    <t>161.</t>
  </si>
  <si>
    <t>163.</t>
  </si>
  <si>
    <t>166.</t>
  </si>
  <si>
    <t>168.</t>
  </si>
  <si>
    <t>169.</t>
  </si>
  <si>
    <t>170.</t>
  </si>
  <si>
    <t>171.</t>
  </si>
  <si>
    <t>172.</t>
  </si>
  <si>
    <t>173.</t>
  </si>
  <si>
    <t>175.</t>
  </si>
  <si>
    <t>182.</t>
  </si>
  <si>
    <t>183.</t>
  </si>
  <si>
    <t>184.</t>
  </si>
  <si>
    <t>187.</t>
  </si>
  <si>
    <t>188.</t>
  </si>
  <si>
    <t>189.</t>
  </si>
  <si>
    <t>192.</t>
  </si>
  <si>
    <t>194.</t>
  </si>
  <si>
    <t>196.</t>
  </si>
  <si>
    <t>201.</t>
  </si>
  <si>
    <t>206.</t>
  </si>
  <si>
    <t>208.</t>
  </si>
  <si>
    <t>254.</t>
  </si>
  <si>
    <t>281.</t>
  </si>
  <si>
    <t>282.</t>
  </si>
  <si>
    <t>294.</t>
  </si>
  <si>
    <t>298.</t>
  </si>
  <si>
    <t>299.</t>
  </si>
  <si>
    <t>314.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</si>
  <si>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</si>
  <si>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</si>
  <si>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</si>
  <si>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</si>
  <si>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</si>
  <si>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</si>
  <si>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</si>
  <si>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</si>
  <si>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</si>
  <si>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</si>
  <si>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</si>
  <si>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</si>
  <si>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</si>
  <si>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</si>
  <si>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</si>
  <si>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349.</t>
  </si>
  <si>
    <t>350.</t>
  </si>
  <si>
    <t>357.</t>
  </si>
  <si>
    <t>358.</t>
  </si>
  <si>
    <t>360.</t>
  </si>
  <si>
    <t>361.</t>
  </si>
  <si>
    <t>364.</t>
  </si>
  <si>
    <t>365.</t>
  </si>
  <si>
    <t>369.</t>
  </si>
  <si>
    <t>372.</t>
  </si>
  <si>
    <t>374.</t>
  </si>
  <si>
    <t>386.</t>
  </si>
  <si>
    <t>388.</t>
  </si>
  <si>
    <t>389.</t>
  </si>
  <si>
    <t>390.</t>
  </si>
  <si>
    <t>391.</t>
  </si>
  <si>
    <t>399.</t>
  </si>
  <si>
    <t>403.</t>
  </si>
  <si>
    <t>406.</t>
  </si>
  <si>
    <t>420.</t>
  </si>
  <si>
    <t>431.</t>
  </si>
  <si>
    <t>432.</t>
  </si>
  <si>
    <t>433.</t>
  </si>
  <si>
    <t>439.</t>
  </si>
  <si>
    <t>442.</t>
  </si>
  <si>
    <t>443.</t>
  </si>
  <si>
    <t>450.</t>
  </si>
  <si>
    <t>455.</t>
  </si>
  <si>
    <t>466.</t>
  </si>
  <si>
    <t>469.</t>
  </si>
  <si>
    <t>502.</t>
  </si>
  <si>
    <t>505.</t>
  </si>
  <si>
    <t>517.</t>
  </si>
  <si>
    <t>519.</t>
  </si>
  <si>
    <t>524.</t>
  </si>
  <si>
    <t>526.</t>
  </si>
  <si>
    <t>539.</t>
  </si>
  <si>
    <t>542.</t>
  </si>
  <si>
    <t>552.</t>
  </si>
  <si>
    <t>553.</t>
  </si>
  <si>
    <t>575.</t>
  </si>
  <si>
    <t>577.</t>
  </si>
  <si>
    <t>578.</t>
  </si>
  <si>
    <t>587.</t>
  </si>
  <si>
    <t>589.</t>
  </si>
  <si>
    <t>593.</t>
  </si>
  <si>
    <t>594.</t>
  </si>
  <si>
    <t>596.</t>
  </si>
  <si>
    <t>601.</t>
  </si>
  <si>
    <t>602.</t>
  </si>
  <si>
    <t>607.</t>
  </si>
  <si>
    <t>609.</t>
  </si>
  <si>
    <t>610.</t>
  </si>
  <si>
    <t>614.</t>
  </si>
  <si>
    <t>615.</t>
  </si>
  <si>
    <t>625.</t>
  </si>
  <si>
    <t>628.</t>
  </si>
  <si>
    <t>629.</t>
  </si>
  <si>
    <t>631.</t>
  </si>
  <si>
    <t>632.</t>
  </si>
  <si>
    <t>634.</t>
  </si>
  <si>
    <t>637.</t>
  </si>
  <si>
    <t>638.</t>
  </si>
  <si>
    <t>646.</t>
  </si>
  <si>
    <t>650.</t>
  </si>
  <si>
    <t>653.</t>
  </si>
  <si>
    <t>665.</t>
  </si>
  <si>
    <t>668.</t>
  </si>
  <si>
    <t>675.</t>
  </si>
  <si>
    <t>676.</t>
  </si>
  <si>
    <t>677.</t>
  </si>
  <si>
    <t>678.</t>
  </si>
  <si>
    <t>679.</t>
  </si>
  <si>
    <t>684.</t>
  </si>
  <si>
    <t>687.</t>
  </si>
  <si>
    <t>688.</t>
  </si>
  <si>
    <t>689.</t>
  </si>
  <si>
    <t>698.</t>
  </si>
  <si>
    <t>700.</t>
  </si>
  <si>
    <t>718.</t>
  </si>
  <si>
    <t>719.</t>
  </si>
  <si>
    <t>720.</t>
  </si>
  <si>
    <t>724.</t>
  </si>
  <si>
    <t>727.</t>
  </si>
  <si>
    <t>729.</t>
  </si>
  <si>
    <t>731.</t>
  </si>
  <si>
    <t>732.</t>
  </si>
  <si>
    <t>734.</t>
  </si>
  <si>
    <t>740.</t>
  </si>
  <si>
    <t>742.</t>
  </si>
  <si>
    <t>745.</t>
  </si>
  <si>
    <t>746.</t>
  </si>
  <si>
    <t>747.</t>
  </si>
  <si>
    <t>750.</t>
  </si>
  <si>
    <t>751.</t>
  </si>
  <si>
    <t>Wartość brutto:</t>
  </si>
  <si>
    <t>Proponowany producent części zamiennych</t>
  </si>
  <si>
    <t>OPEL VIVARO DOUBLE CAB L2H1 (typ F7, wariant F7BJ, wersja F7BJB6)/2008r., poj. 2.5 ON, moc 145KM/107kW;
VIN: W0LF7BJB68V632570</t>
  </si>
  <si>
    <t>OPEL VIVARO DOUBLE CAB L2H1 (typ F7, wariant F7BJ, wersja F7BJB6)/2008r., poj. 2.5 ON, moc 145KM/107kW;
VIN: W0LF7BJB68V631660</t>
  </si>
  <si>
    <t>Formularz asortymentowo-cenowy</t>
  </si>
  <si>
    <r>
      <t xml:space="preserve">Komplet rozrządu:
</t>
    </r>
    <r>
      <rPr>
        <sz val="8"/>
        <rFont val="Arial"/>
        <family val="2"/>
        <charset val="238"/>
      </rPr>
      <t>łańcuch, szyny, koło zębate, napinacz,</t>
    </r>
  </si>
  <si>
    <r>
      <t xml:space="preserve">Komplet rozrządu:
</t>
    </r>
    <r>
      <rPr>
        <sz val="8"/>
        <rFont val="Arial"/>
        <family val="2"/>
        <charset val="238"/>
      </rPr>
      <t>(pasek + rolka + pompa wody + śruby, popdkładki, nakrętki)</t>
    </r>
  </si>
  <si>
    <t xml:space="preserve">Łańcuch pompy oleju i koło </t>
  </si>
  <si>
    <r>
      <t xml:space="preserve">Komplet rozrządu:
</t>
    </r>
    <r>
      <rPr>
        <sz val="8"/>
        <rFont val="Arial"/>
        <family val="2"/>
        <charset val="238"/>
      </rPr>
      <t>1 x łańcuch rozrządu,
3 x ślizgi łańcucha rozrządu,
1 x napinacz łańcucha rozrządu,
2 x wariatory wałków rozrządu,
1 x śruba mocująca,
1 x simmering wału korbowego,
1 uszczelka obudowy rozrządu.</t>
    </r>
  </si>
  <si>
    <r>
      <t xml:space="preserve">Komplet rozrządu:
</t>
    </r>
    <r>
      <rPr>
        <sz val="8"/>
        <rFont val="Arial"/>
        <family val="2"/>
        <charset val="238"/>
      </rPr>
      <t xml:space="preserve">- łańcuch rozrządu, 
- ślizgi rozrządu,
- napinacz łańcucha rozrządu.
</t>
    </r>
  </si>
  <si>
    <r>
      <t xml:space="preserve">Komplet rozrządu:
</t>
    </r>
    <r>
      <rPr>
        <sz val="8"/>
        <rFont val="Arial"/>
        <family val="2"/>
        <charset val="238"/>
      </rPr>
      <t>- pasek rozrządu, 
- rolka prowadząca pasek rozrządu,
- rolka napinająca pasek rozrządu.</t>
    </r>
    <r>
      <rPr>
        <b/>
        <sz val="8"/>
        <rFont val="Arial"/>
        <family val="2"/>
        <charset val="238"/>
      </rPr>
      <t xml:space="preserve">
</t>
    </r>
  </si>
  <si>
    <r>
      <t xml:space="preserve">Komplet rozrządu:
</t>
    </r>
    <r>
      <rPr>
        <sz val="8"/>
        <rFont val="Arial"/>
        <family val="2"/>
        <charset val="238"/>
      </rPr>
      <t>(łańcuch, napinacz łańcucha, szyny prowadzące, uszczelniacze))</t>
    </r>
  </si>
  <si>
    <r>
      <t xml:space="preserve">Komplet rozrządu:
</t>
    </r>
    <r>
      <rPr>
        <sz val="8"/>
        <rFont val="Arial"/>
        <family val="2"/>
        <charset val="238"/>
      </rPr>
      <t>(łańcuch, napinacz łańcucha, szyna prowadząca prawa, szyna prowadząca lewa, prowadnica tzw. kołek, szyna prowadząca górna)</t>
    </r>
  </si>
  <si>
    <r>
      <rPr>
        <b/>
        <sz val="8"/>
        <rFont val="Arial"/>
        <family val="2"/>
        <charset val="238"/>
      </rPr>
      <t>Komplet rozrządu:</t>
    </r>
    <r>
      <rPr>
        <sz val="8"/>
        <rFont val="Arial"/>
        <family val="2"/>
        <charset val="238"/>
      </rPr>
      <t xml:space="preserve">
łańcuch, szyny, koła, napinacz,</t>
    </r>
  </si>
  <si>
    <t xml:space="preserve">Tarcze hamulcowa przód L/P </t>
  </si>
  <si>
    <t xml:space="preserve">Tarcze hamulcowa tył L/P </t>
  </si>
  <si>
    <r>
      <t xml:space="preserve">Komplet rozrządu:
</t>
    </r>
    <r>
      <rPr>
        <sz val="8"/>
        <rFont val="Arial"/>
        <family val="2"/>
        <charset val="238"/>
      </rPr>
      <t>1 x łańcuch rozrządu,
3 x płozy,
3 x koła zębate,
1 x napinacz łańcucha.</t>
    </r>
    <r>
      <rPr>
        <b/>
        <sz val="8"/>
        <rFont val="Arial"/>
        <family val="2"/>
        <charset val="238"/>
      </rPr>
      <t xml:space="preserve">
</t>
    </r>
  </si>
  <si>
    <r>
      <t xml:space="preserve">Komplet rozrządu:
</t>
    </r>
    <r>
      <rPr>
        <sz val="8"/>
        <rFont val="Arial"/>
        <family val="2"/>
        <charset val="238"/>
      </rPr>
      <t>pasek, rolka prowadząca, rolka napinajaca.</t>
    </r>
  </si>
  <si>
    <t>ZZ-2380-15/21</t>
  </si>
  <si>
    <t>Załącznik nr 2.2 do SWZ nr 2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</si>
</sst>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  <charset val="238"/>
    </font>
    <font>
      <sz val="10"/>
      <color indexed="8"/>
      <name val="Arial CE"/>
      <family val="2"/>
      <charset val="238"/>
    </font>
    <font>
      <sz val="10"/>
      <color indexed="8"/>
      <name val="Microsoft YaHei"/>
      <family val="2"/>
      <charset val="238"/>
    </font>
    <font>
      <sz val="9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1" fillId="0" borderId="0"/>
    <xf numFmtId="0" fontId="1" fillId="0" borderId="0"/>
    <xf numFmtId="0" fontId="2" fillId="0" borderId="0"/>
  </cellStyleXfs>
  <cellXfs count="71">
    <xf numFmtId="0" fontId="0" fillId="0" borderId="0" xfId="0"/>
    <xf numFmtId="0" fontId="3" fillId="0" borderId="0" xfId="0" applyFont="1"/>
    <xf numFmtId="0" fontId="6" fillId="0" borderId="1" xfId="4" applyFont="1" applyFill="1" applyBorder="1" applyAlignment="1">
      <alignment horizontal="center" vertical="top" wrapText="1"/>
    </xf>
    <xf numFmtId="0" fontId="3" fillId="0" borderId="0" xfId="0" applyFont="1" applyBorder="1"/>
    <xf numFmtId="0" fontId="6" fillId="0" borderId="0" xfId="4" applyFont="1" applyFill="1" applyBorder="1" applyAlignment="1">
      <alignment vertical="top" wrapText="1"/>
    </xf>
    <xf numFmtId="0" fontId="8" fillId="0" borderId="0" xfId="4" applyFont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5" fillId="0" borderId="0" xfId="4" applyFont="1" applyBorder="1" applyAlignment="1">
      <alignment horizontal="center" vertical="top"/>
    </xf>
    <xf numFmtId="0" fontId="5" fillId="0" borderId="0" xfId="4" applyFont="1" applyBorder="1" applyAlignment="1">
      <alignment vertical="top"/>
    </xf>
    <xf numFmtId="0" fontId="5" fillId="0" borderId="0" xfId="4" applyFont="1" applyAlignment="1">
      <alignment horizontal="center" vertical="top"/>
    </xf>
    <xf numFmtId="0" fontId="6" fillId="0" borderId="1" xfId="4" applyFont="1" applyFill="1" applyBorder="1" applyAlignment="1">
      <alignment horizontal="center" vertical="top"/>
    </xf>
    <xf numFmtId="0" fontId="7" fillId="0" borderId="2" xfId="4" applyFont="1" applyFill="1" applyBorder="1" applyAlignment="1">
      <alignment horizontal="center" vertical="top"/>
    </xf>
    <xf numFmtId="49" fontId="7" fillId="0" borderId="2" xfId="4" applyNumberFormat="1" applyFont="1" applyFill="1" applyBorder="1" applyAlignment="1">
      <alignment horizontal="center" vertical="top" wrapText="1"/>
    </xf>
    <xf numFmtId="0" fontId="5" fillId="0" borderId="0" xfId="4" applyFont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7" fillId="0" borderId="3" xfId="4" applyFont="1" applyFill="1" applyBorder="1" applyAlignment="1">
      <alignment horizontal="center" vertical="top"/>
    </xf>
    <xf numFmtId="0" fontId="6" fillId="0" borderId="2" xfId="0" applyFont="1" applyBorder="1" applyAlignment="1">
      <alignment vertical="top" wrapText="1"/>
    </xf>
    <xf numFmtId="0" fontId="5" fillId="0" borderId="0" xfId="4" applyFont="1" applyFill="1" applyAlignment="1">
      <alignment horizontal="left" vertical="top" wrapText="1"/>
    </xf>
    <xf numFmtId="0" fontId="8" fillId="0" borderId="0" xfId="4" applyFont="1" applyFill="1" applyAlignment="1">
      <alignment horizontal="left" vertical="top" wrapText="1"/>
    </xf>
    <xf numFmtId="0" fontId="5" fillId="0" borderId="0" xfId="4" applyFont="1" applyFill="1" applyBorder="1" applyAlignment="1">
      <alignment horizontal="left" vertical="top"/>
    </xf>
    <xf numFmtId="0" fontId="5" fillId="0" borderId="0" xfId="4" applyFont="1" applyFill="1" applyAlignment="1">
      <alignment horizontal="left" vertical="top"/>
    </xf>
    <xf numFmtId="0" fontId="7" fillId="0" borderId="2" xfId="4" applyFont="1" applyFill="1" applyBorder="1" applyAlignment="1">
      <alignment horizontal="left" vertical="top" wrapText="1"/>
    </xf>
    <xf numFmtId="0" fontId="5" fillId="0" borderId="2" xfId="4" applyFont="1" applyBorder="1" applyAlignment="1">
      <alignment horizontal="center" vertical="top"/>
    </xf>
    <xf numFmtId="0" fontId="6" fillId="0" borderId="4" xfId="0" applyFont="1" applyFill="1" applyBorder="1" applyAlignment="1">
      <alignment vertical="top" wrapText="1"/>
    </xf>
    <xf numFmtId="0" fontId="5" fillId="0" borderId="5" xfId="4" applyFont="1" applyFill="1" applyBorder="1" applyAlignment="1">
      <alignment horizontal="left" vertical="top"/>
    </xf>
    <xf numFmtId="0" fontId="5" fillId="0" borderId="0" xfId="4" applyFont="1" applyAlignment="1">
      <alignment horizontal="left" vertical="top"/>
    </xf>
    <xf numFmtId="0" fontId="6" fillId="0" borderId="2" xfId="4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0" xfId="0" applyFont="1"/>
    <xf numFmtId="4" fontId="7" fillId="0" borderId="0" xfId="0" applyNumberFormat="1" applyFont="1" applyAlignment="1">
      <alignment horizontal="center" vertical="top"/>
    </xf>
    <xf numFmtId="4" fontId="6" fillId="0" borderId="2" xfId="0" applyNumberFormat="1" applyFont="1" applyBorder="1" applyAlignment="1">
      <alignment horizontal="center" vertical="top" wrapText="1"/>
    </xf>
    <xf numFmtId="4" fontId="7" fillId="0" borderId="6" xfId="0" applyNumberFormat="1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3" fillId="0" borderId="0" xfId="0" applyFont="1" applyFill="1"/>
    <xf numFmtId="0" fontId="5" fillId="0" borderId="0" xfId="4" applyNumberFormat="1" applyFont="1" applyAlignment="1">
      <alignment horizontal="center" vertical="top"/>
    </xf>
    <xf numFmtId="0" fontId="7" fillId="0" borderId="2" xfId="4" applyNumberFormat="1" applyFont="1" applyFill="1" applyBorder="1" applyAlignment="1">
      <alignment horizontal="center" vertical="top" wrapText="1"/>
    </xf>
    <xf numFmtId="0" fontId="7" fillId="0" borderId="0" xfId="0" applyNumberFormat="1" applyFont="1" applyAlignment="1">
      <alignment horizontal="center" vertical="top"/>
    </xf>
    <xf numFmtId="0" fontId="5" fillId="0" borderId="0" xfId="4" applyNumberFormat="1" applyFont="1" applyBorder="1" applyAlignment="1">
      <alignment horizontal="center" vertical="top"/>
    </xf>
    <xf numFmtId="0" fontId="6" fillId="0" borderId="7" xfId="4" applyNumberFormat="1" applyFont="1" applyBorder="1" applyAlignment="1">
      <alignment horizontal="center" vertical="top" wrapText="1"/>
    </xf>
    <xf numFmtId="0" fontId="7" fillId="0" borderId="8" xfId="4" applyNumberFormat="1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 horizontal="center" vertical="top" wrapText="1"/>
    </xf>
    <xf numFmtId="0" fontId="5" fillId="0" borderId="2" xfId="4" applyFont="1" applyBorder="1" applyAlignment="1">
      <alignment vertical="top"/>
    </xf>
    <xf numFmtId="0" fontId="6" fillId="0" borderId="9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5" fillId="0" borderId="2" xfId="4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7" fillId="0" borderId="11" xfId="4" applyFont="1" applyFill="1" applyBorder="1" applyAlignment="1">
      <alignment horizontal="center" vertical="top"/>
    </xf>
    <xf numFmtId="4" fontId="6" fillId="0" borderId="12" xfId="0" applyNumberFormat="1" applyFont="1" applyBorder="1" applyAlignment="1">
      <alignment horizontal="center" vertical="top"/>
    </xf>
    <xf numFmtId="0" fontId="8" fillId="0" borderId="0" xfId="4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right" vertical="top"/>
    </xf>
    <xf numFmtId="4" fontId="7" fillId="0" borderId="2" xfId="0" applyNumberFormat="1" applyFont="1" applyFill="1" applyBorder="1" applyAlignment="1">
      <alignment horizontal="right" vertical="top"/>
    </xf>
    <xf numFmtId="4" fontId="7" fillId="0" borderId="6" xfId="0" applyNumberFormat="1" applyFont="1" applyBorder="1" applyAlignment="1">
      <alignment horizontal="right" vertical="top"/>
    </xf>
    <xf numFmtId="0" fontId="5" fillId="0" borderId="0" xfId="4" applyFont="1" applyBorder="1" applyAlignment="1">
      <alignment horizontal="left" vertical="top" wrapText="1"/>
    </xf>
    <xf numFmtId="4" fontId="6" fillId="0" borderId="13" xfId="0" applyNumberFormat="1" applyFont="1" applyBorder="1" applyAlignment="1">
      <alignment horizontal="right" vertical="top"/>
    </xf>
    <xf numFmtId="0" fontId="5" fillId="0" borderId="0" xfId="4" applyFont="1" applyFill="1" applyAlignment="1">
      <alignment horizontal="center" vertical="top" wrapText="1"/>
    </xf>
    <xf numFmtId="0" fontId="8" fillId="0" borderId="0" xfId="4" applyFont="1" applyFill="1" applyAlignment="1">
      <alignment horizontal="left" vertical="top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/>
    </xf>
    <xf numFmtId="4" fontId="6" fillId="0" borderId="0" xfId="0" applyNumberFormat="1" applyFont="1" applyAlignment="1">
      <alignment horizontal="center" vertical="top"/>
    </xf>
    <xf numFmtId="0" fontId="9" fillId="0" borderId="0" xfId="4" applyFont="1" applyBorder="1" applyAlignment="1">
      <alignment horizontal="left" vertical="top" wrapText="1"/>
    </xf>
    <xf numFmtId="0" fontId="10" fillId="0" borderId="0" xfId="4" applyFont="1" applyBorder="1" applyAlignment="1">
      <alignment horizontal="center" vertical="top" wrapText="1"/>
    </xf>
    <xf numFmtId="0" fontId="5" fillId="0" borderId="0" xfId="4" applyNumberFormat="1" applyFont="1" applyAlignment="1">
      <alignment horizontal="center" vertical="top" wrapText="1"/>
    </xf>
  </cellXfs>
  <cellStyles count="5">
    <cellStyle name="Excel Built-in Normal" xfId="1" xr:uid="{00000000-0005-0000-0000-000000000000}"/>
    <cellStyle name="Normalny" xfId="0" builtinId="0"/>
    <cellStyle name="Normalny 2_arkusz kalkulacyjny  - części sam. 2014-15 wycena-właściwy" xfId="2" xr:uid="{00000000-0005-0000-0000-000002000000}"/>
    <cellStyle name="Normalny 3_arkusz kalkulacyjny  - części sam. 2014-15 wycena-właściwy" xfId="3" xr:uid="{00000000-0005-0000-0000-000003000000}"/>
    <cellStyle name="Normalny_arkusz kalkulacyjny  - części sam. 2014-15 wycena-właściwy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72"/>
  <sheetViews>
    <sheetView tabSelected="1" zoomScaleNormal="100" zoomScaleSheetLayoutView="100" workbookViewId="0">
      <selection activeCell="A12" sqref="A12:A763"/>
    </sheetView>
  </sheetViews>
  <sheetFormatPr defaultColWidth="11.5703125" defaultRowHeight="12" x14ac:dyDescent="0.2"/>
  <cols>
    <col min="1" max="1" width="4.7109375" style="13" customWidth="1"/>
    <col min="2" max="2" width="30.28515625" style="21" customWidth="1"/>
    <col min="3" max="3" width="40.28515625" style="13" customWidth="1"/>
    <col min="4" max="4" width="9.42578125" style="9" customWidth="1"/>
    <col min="5" max="5" width="8.140625" style="37" customWidth="1"/>
    <col min="6" max="6" width="12.85546875" style="32" customWidth="1"/>
    <col min="7" max="8" width="11.5703125" style="32"/>
    <col min="9" max="9" width="23.7109375" style="6" customWidth="1"/>
    <col min="10" max="10" width="22.5703125" style="1" customWidth="1"/>
    <col min="11" max="16384" width="11.5703125" style="1"/>
  </cols>
  <sheetData>
    <row r="1" spans="1:14" x14ac:dyDescent="0.2">
      <c r="B1" s="64" t="s">
        <v>1038</v>
      </c>
    </row>
    <row r="2" spans="1:14" x14ac:dyDescent="0.2">
      <c r="B2" s="57"/>
      <c r="C2" s="57"/>
      <c r="D2" s="5"/>
      <c r="E2" s="39"/>
      <c r="G2" s="67" t="s">
        <v>1039</v>
      </c>
      <c r="H2" s="67"/>
      <c r="I2" s="67"/>
    </row>
    <row r="3" spans="1:14" ht="12.75" x14ac:dyDescent="0.2">
      <c r="A3" s="68" t="s">
        <v>32</v>
      </c>
      <c r="B3" s="68"/>
      <c r="C3" s="68"/>
      <c r="D3" s="7"/>
      <c r="E3" s="40"/>
    </row>
    <row r="4" spans="1:14" x14ac:dyDescent="0.2">
      <c r="A4" s="61"/>
      <c r="B4" s="61"/>
      <c r="C4" s="61"/>
      <c r="D4" s="7"/>
      <c r="E4" s="40"/>
    </row>
    <row r="5" spans="1:14" x14ac:dyDescent="0.2">
      <c r="A5" s="61"/>
      <c r="B5" s="61"/>
      <c r="C5" s="61"/>
      <c r="D5" s="7"/>
      <c r="E5" s="40"/>
    </row>
    <row r="6" spans="1:14" x14ac:dyDescent="0.2">
      <c r="A6" s="61"/>
      <c r="B6" s="61"/>
      <c r="C6" s="61"/>
      <c r="D6" s="7"/>
      <c r="E6" s="40"/>
    </row>
    <row r="7" spans="1:14" ht="15.75" x14ac:dyDescent="0.2">
      <c r="A7" s="61"/>
      <c r="B7" s="5"/>
      <c r="C7" s="69" t="s">
        <v>1024</v>
      </c>
      <c r="D7" s="69"/>
      <c r="E7" s="69"/>
      <c r="F7" s="69"/>
    </row>
    <row r="8" spans="1:14" x14ac:dyDescent="0.2">
      <c r="A8" s="61"/>
      <c r="C8" s="61"/>
      <c r="D8" s="7"/>
      <c r="E8" s="40"/>
    </row>
    <row r="9" spans="1:14" x14ac:dyDescent="0.2">
      <c r="A9" s="9"/>
      <c r="C9" s="26"/>
    </row>
    <row r="10" spans="1:14" s="52" customFormat="1" ht="37.9" customHeight="1" x14ac:dyDescent="0.2">
      <c r="A10" s="10" t="s">
        <v>0</v>
      </c>
      <c r="B10" s="2" t="s">
        <v>1</v>
      </c>
      <c r="C10" s="10" t="s">
        <v>2</v>
      </c>
      <c r="D10" s="10" t="s">
        <v>9</v>
      </c>
      <c r="E10" s="41" t="s">
        <v>3</v>
      </c>
      <c r="F10" s="33" t="s">
        <v>33</v>
      </c>
      <c r="G10" s="33" t="s">
        <v>34</v>
      </c>
      <c r="H10" s="33" t="s">
        <v>35</v>
      </c>
      <c r="I10" s="54" t="s">
        <v>1021</v>
      </c>
    </row>
    <row r="11" spans="1:14" x14ac:dyDescent="0.2">
      <c r="A11" s="16" t="s">
        <v>4</v>
      </c>
      <c r="B11" s="55" t="s">
        <v>5</v>
      </c>
      <c r="C11" s="16" t="s">
        <v>6</v>
      </c>
      <c r="D11" s="16"/>
      <c r="E11" s="42" t="s">
        <v>7</v>
      </c>
      <c r="F11" s="34"/>
      <c r="G11" s="34"/>
      <c r="H11" s="34"/>
      <c r="I11" s="35"/>
    </row>
    <row r="12" spans="1:14" ht="50.45" customHeight="1" x14ac:dyDescent="0.2">
      <c r="A12" s="11" t="s">
        <v>179</v>
      </c>
      <c r="B12" s="15" t="s">
        <v>140</v>
      </c>
      <c r="C12" s="27" t="s">
        <v>29</v>
      </c>
      <c r="D12" s="11" t="s">
        <v>137</v>
      </c>
      <c r="E12" s="38">
        <v>2</v>
      </c>
      <c r="F12" s="58">
        <v>0</v>
      </c>
      <c r="G12" s="58">
        <f>ROUND(F12*1.23,2)</f>
        <v>0</v>
      </c>
      <c r="H12" s="58">
        <f>E12*G12</f>
        <v>0</v>
      </c>
      <c r="I12" s="35"/>
    </row>
    <row r="13" spans="1:14" x14ac:dyDescent="0.2">
      <c r="A13" s="11" t="s">
        <v>180</v>
      </c>
      <c r="B13" s="15"/>
      <c r="C13" s="22" t="s">
        <v>27</v>
      </c>
      <c r="D13" s="11" t="s">
        <v>137</v>
      </c>
      <c r="E13" s="38">
        <v>2</v>
      </c>
      <c r="F13" s="58">
        <v>0</v>
      </c>
      <c r="G13" s="58">
        <f t="shared" ref="G13:G65" si="0">ROUND(F13*1.23,2)</f>
        <v>0</v>
      </c>
      <c r="H13" s="58">
        <f t="shared" ref="H13:H65" si="1">E13*G13</f>
        <v>0</v>
      </c>
      <c r="I13" s="35"/>
    </row>
    <row r="14" spans="1:14" x14ac:dyDescent="0.2">
      <c r="A14" s="11" t="s">
        <v>181</v>
      </c>
      <c r="B14" s="15"/>
      <c r="C14" s="22" t="s">
        <v>28</v>
      </c>
      <c r="D14" s="11" t="s">
        <v>137</v>
      </c>
      <c r="E14" s="38">
        <v>2</v>
      </c>
      <c r="F14" s="58">
        <v>0</v>
      </c>
      <c r="G14" s="58">
        <f t="shared" si="0"/>
        <v>0</v>
      </c>
      <c r="H14" s="58">
        <f t="shared" si="1"/>
        <v>0</v>
      </c>
      <c r="I14" s="35"/>
    </row>
    <row r="15" spans="1:14" x14ac:dyDescent="0.2">
      <c r="A15" s="11" t="s">
        <v>182</v>
      </c>
      <c r="B15" s="15"/>
      <c r="C15" s="22" t="s">
        <v>36</v>
      </c>
      <c r="D15" s="11" t="s">
        <v>137</v>
      </c>
      <c r="E15" s="38">
        <v>2</v>
      </c>
      <c r="F15" s="58">
        <v>0</v>
      </c>
      <c r="G15" s="58">
        <f t="shared" si="0"/>
        <v>0</v>
      </c>
      <c r="H15" s="58">
        <f t="shared" si="1"/>
        <v>0</v>
      </c>
      <c r="I15" s="35"/>
    </row>
    <row r="16" spans="1:14" ht="22.5" x14ac:dyDescent="0.2">
      <c r="A16" s="11" t="s">
        <v>831</v>
      </c>
      <c r="B16" s="15"/>
      <c r="C16" s="27" t="s">
        <v>48</v>
      </c>
      <c r="D16" s="11" t="s">
        <v>137</v>
      </c>
      <c r="E16" s="38">
        <v>1</v>
      </c>
      <c r="F16" s="58">
        <v>0</v>
      </c>
      <c r="G16" s="58">
        <f t="shared" si="0"/>
        <v>0</v>
      </c>
      <c r="H16" s="58">
        <f t="shared" si="1"/>
        <v>0</v>
      </c>
      <c r="I16" s="35"/>
      <c r="N16" s="52"/>
    </row>
    <row r="17" spans="1:9" ht="33.75" x14ac:dyDescent="0.2">
      <c r="A17" s="11" t="s">
        <v>383</v>
      </c>
      <c r="B17" s="15"/>
      <c r="C17" s="22" t="s">
        <v>49</v>
      </c>
      <c r="D17" s="11" t="s">
        <v>137</v>
      </c>
      <c r="E17" s="38">
        <v>1</v>
      </c>
      <c r="F17" s="58">
        <v>0</v>
      </c>
      <c r="G17" s="58">
        <f t="shared" si="0"/>
        <v>0</v>
      </c>
      <c r="H17" s="58">
        <f t="shared" si="1"/>
        <v>0</v>
      </c>
      <c r="I17" s="35"/>
    </row>
    <row r="18" spans="1:9" ht="22.5" x14ac:dyDescent="0.2">
      <c r="A18" s="11" t="s">
        <v>384</v>
      </c>
      <c r="B18" s="15"/>
      <c r="C18" s="22" t="s">
        <v>50</v>
      </c>
      <c r="D18" s="11" t="s">
        <v>137</v>
      </c>
      <c r="E18" s="38">
        <v>1</v>
      </c>
      <c r="F18" s="58">
        <v>0</v>
      </c>
      <c r="G18" s="58">
        <f t="shared" si="0"/>
        <v>0</v>
      </c>
      <c r="H18" s="58">
        <f t="shared" si="1"/>
        <v>0</v>
      </c>
      <c r="I18" s="35"/>
    </row>
    <row r="19" spans="1:9" ht="22.5" x14ac:dyDescent="0.2">
      <c r="A19" s="11" t="s">
        <v>385</v>
      </c>
      <c r="B19" s="15"/>
      <c r="C19" s="27" t="s">
        <v>1037</v>
      </c>
      <c r="D19" s="11" t="s">
        <v>136</v>
      </c>
      <c r="E19" s="38">
        <v>1</v>
      </c>
      <c r="F19" s="58">
        <v>0</v>
      </c>
      <c r="G19" s="58">
        <f>ROUND(F19*1.23,2)</f>
        <v>0</v>
      </c>
      <c r="H19" s="58">
        <f>E19*G19</f>
        <v>0</v>
      </c>
      <c r="I19" s="35"/>
    </row>
    <row r="20" spans="1:9" x14ac:dyDescent="0.2">
      <c r="A20" s="11" t="s">
        <v>386</v>
      </c>
      <c r="B20" s="15"/>
      <c r="C20" s="27" t="s">
        <v>98</v>
      </c>
      <c r="D20" s="11" t="s">
        <v>137</v>
      </c>
      <c r="E20" s="38">
        <v>1</v>
      </c>
      <c r="F20" s="58">
        <v>0</v>
      </c>
      <c r="G20" s="58">
        <f>ROUND(F20*1.23,2)</f>
        <v>0</v>
      </c>
      <c r="H20" s="58">
        <f>E20*G20</f>
        <v>0</v>
      </c>
      <c r="I20" s="35"/>
    </row>
    <row r="21" spans="1:9" ht="22.5" x14ac:dyDescent="0.2">
      <c r="A21" s="11" t="s">
        <v>183</v>
      </c>
      <c r="B21" s="15"/>
      <c r="C21" s="27" t="s">
        <v>149</v>
      </c>
      <c r="D21" s="11" t="s">
        <v>137</v>
      </c>
      <c r="E21" s="38">
        <v>1</v>
      </c>
      <c r="F21" s="58">
        <v>0</v>
      </c>
      <c r="G21" s="58">
        <f>ROUND(F21*1.23,2)</f>
        <v>0</v>
      </c>
      <c r="H21" s="58">
        <f>E21*G21</f>
        <v>0</v>
      </c>
      <c r="I21" s="35"/>
    </row>
    <row r="22" spans="1:9" x14ac:dyDescent="0.2">
      <c r="A22" s="11" t="s">
        <v>184</v>
      </c>
      <c r="B22" s="15"/>
      <c r="C22" s="22" t="s">
        <v>354</v>
      </c>
      <c r="D22" s="11" t="s">
        <v>137</v>
      </c>
      <c r="E22" s="38">
        <v>2</v>
      </c>
      <c r="F22" s="58">
        <v>0</v>
      </c>
      <c r="G22" s="58">
        <f>ROUND(F22*1.23,2)</f>
        <v>0</v>
      </c>
      <c r="H22" s="58">
        <f>E22*G22</f>
        <v>0</v>
      </c>
      <c r="I22" s="35"/>
    </row>
    <row r="23" spans="1:9" x14ac:dyDescent="0.2">
      <c r="A23" s="11" t="s">
        <v>832</v>
      </c>
      <c r="B23" s="15"/>
      <c r="C23" s="27" t="s">
        <v>57</v>
      </c>
      <c r="D23" s="11" t="s">
        <v>137</v>
      </c>
      <c r="E23" s="38">
        <v>2</v>
      </c>
      <c r="F23" s="58">
        <v>0</v>
      </c>
      <c r="G23" s="58">
        <f t="shared" si="0"/>
        <v>0</v>
      </c>
      <c r="H23" s="58">
        <f t="shared" si="1"/>
        <v>0</v>
      </c>
      <c r="I23" s="35"/>
    </row>
    <row r="24" spans="1:9" x14ac:dyDescent="0.2">
      <c r="A24" s="11" t="s">
        <v>387</v>
      </c>
      <c r="B24" s="15"/>
      <c r="C24" s="27" t="s">
        <v>66</v>
      </c>
      <c r="D24" s="11" t="s">
        <v>137</v>
      </c>
      <c r="E24" s="38">
        <v>2</v>
      </c>
      <c r="F24" s="58">
        <v>0</v>
      </c>
      <c r="G24" s="58">
        <f t="shared" si="0"/>
        <v>0</v>
      </c>
      <c r="H24" s="58">
        <f t="shared" si="1"/>
        <v>0</v>
      </c>
      <c r="I24" s="35"/>
    </row>
    <row r="25" spans="1:9" x14ac:dyDescent="0.2">
      <c r="A25" s="11" t="s">
        <v>388</v>
      </c>
      <c r="B25" s="15"/>
      <c r="C25" s="22" t="s">
        <v>814</v>
      </c>
      <c r="D25" s="11" t="s">
        <v>137</v>
      </c>
      <c r="E25" s="38">
        <v>2</v>
      </c>
      <c r="F25" s="58">
        <v>0</v>
      </c>
      <c r="G25" s="58">
        <f t="shared" si="0"/>
        <v>0</v>
      </c>
      <c r="H25" s="58">
        <f t="shared" si="1"/>
        <v>0</v>
      </c>
      <c r="I25" s="35"/>
    </row>
    <row r="26" spans="1:9" x14ac:dyDescent="0.2">
      <c r="A26" s="11" t="s">
        <v>833</v>
      </c>
      <c r="B26" s="15"/>
      <c r="C26" s="22" t="s">
        <v>72</v>
      </c>
      <c r="D26" s="11" t="s">
        <v>137</v>
      </c>
      <c r="E26" s="38">
        <v>2</v>
      </c>
      <c r="F26" s="58">
        <v>0</v>
      </c>
      <c r="G26" s="58">
        <f t="shared" si="0"/>
        <v>0</v>
      </c>
      <c r="H26" s="58">
        <f t="shared" si="1"/>
        <v>0</v>
      </c>
      <c r="I26" s="35"/>
    </row>
    <row r="27" spans="1:9" ht="22.5" x14ac:dyDescent="0.2">
      <c r="A27" s="11" t="s">
        <v>389</v>
      </c>
      <c r="B27" s="15"/>
      <c r="C27" s="22" t="s">
        <v>73</v>
      </c>
      <c r="D27" s="11" t="s">
        <v>137</v>
      </c>
      <c r="E27" s="38">
        <v>2</v>
      </c>
      <c r="F27" s="58">
        <v>0</v>
      </c>
      <c r="G27" s="58">
        <f t="shared" si="0"/>
        <v>0</v>
      </c>
      <c r="H27" s="58">
        <f t="shared" si="1"/>
        <v>0</v>
      </c>
      <c r="I27" s="35"/>
    </row>
    <row r="28" spans="1:9" x14ac:dyDescent="0.2">
      <c r="A28" s="11" t="s">
        <v>390</v>
      </c>
      <c r="B28" s="15"/>
      <c r="C28" s="27" t="s">
        <v>134</v>
      </c>
      <c r="D28" s="11" t="s">
        <v>137</v>
      </c>
      <c r="E28" s="38">
        <v>4</v>
      </c>
      <c r="F28" s="58">
        <v>0</v>
      </c>
      <c r="G28" s="58">
        <f t="shared" si="0"/>
        <v>0</v>
      </c>
      <c r="H28" s="58">
        <f t="shared" si="1"/>
        <v>0</v>
      </c>
      <c r="I28" s="35"/>
    </row>
    <row r="29" spans="1:9" ht="45" x14ac:dyDescent="0.2">
      <c r="A29" s="11" t="s">
        <v>834</v>
      </c>
      <c r="B29" s="15"/>
      <c r="C29" s="27" t="s">
        <v>782</v>
      </c>
      <c r="D29" s="11" t="s">
        <v>136</v>
      </c>
      <c r="E29" s="38">
        <v>1</v>
      </c>
      <c r="F29" s="58">
        <v>0</v>
      </c>
      <c r="G29" s="58">
        <f t="shared" si="0"/>
        <v>0</v>
      </c>
      <c r="H29" s="58">
        <f t="shared" si="1"/>
        <v>0</v>
      </c>
      <c r="I29" s="35"/>
    </row>
    <row r="30" spans="1:9" x14ac:dyDescent="0.2">
      <c r="A30" s="11" t="s">
        <v>835</v>
      </c>
      <c r="B30" s="15"/>
      <c r="C30" s="27" t="s">
        <v>81</v>
      </c>
      <c r="D30" s="11" t="s">
        <v>136</v>
      </c>
      <c r="E30" s="38">
        <v>1</v>
      </c>
      <c r="F30" s="58">
        <v>0</v>
      </c>
      <c r="G30" s="58">
        <f t="shared" si="0"/>
        <v>0</v>
      </c>
      <c r="H30" s="58">
        <f t="shared" si="1"/>
        <v>0</v>
      </c>
      <c r="I30" s="35"/>
    </row>
    <row r="31" spans="1:9" x14ac:dyDescent="0.2">
      <c r="A31" s="11" t="s">
        <v>836</v>
      </c>
      <c r="B31" s="15"/>
      <c r="C31" s="22" t="s">
        <v>133</v>
      </c>
      <c r="D31" s="11" t="s">
        <v>136</v>
      </c>
      <c r="E31" s="38">
        <v>1</v>
      </c>
      <c r="F31" s="58">
        <v>0</v>
      </c>
      <c r="G31" s="58">
        <f t="shared" si="0"/>
        <v>0</v>
      </c>
      <c r="H31" s="58">
        <f t="shared" si="1"/>
        <v>0</v>
      </c>
      <c r="I31" s="35"/>
    </row>
    <row r="32" spans="1:9" x14ac:dyDescent="0.2">
      <c r="A32" s="11" t="s">
        <v>391</v>
      </c>
      <c r="B32" s="15"/>
      <c r="C32" s="22" t="s">
        <v>83</v>
      </c>
      <c r="D32" s="11" t="s">
        <v>136</v>
      </c>
      <c r="E32" s="38">
        <v>1</v>
      </c>
      <c r="F32" s="58">
        <v>0</v>
      </c>
      <c r="G32" s="58">
        <f t="shared" si="0"/>
        <v>0</v>
      </c>
      <c r="H32" s="58">
        <f t="shared" si="1"/>
        <v>0</v>
      </c>
      <c r="I32" s="35"/>
    </row>
    <row r="33" spans="1:9" x14ac:dyDescent="0.2">
      <c r="A33" s="11" t="s">
        <v>392</v>
      </c>
      <c r="B33" s="15"/>
      <c r="C33" s="22" t="s">
        <v>781</v>
      </c>
      <c r="D33" s="11" t="s">
        <v>136</v>
      </c>
      <c r="E33" s="38">
        <v>1</v>
      </c>
      <c r="F33" s="58">
        <v>0</v>
      </c>
      <c r="G33" s="58">
        <f t="shared" si="0"/>
        <v>0</v>
      </c>
      <c r="H33" s="58">
        <f t="shared" si="1"/>
        <v>0</v>
      </c>
      <c r="I33" s="35"/>
    </row>
    <row r="34" spans="1:9" ht="22.5" x14ac:dyDescent="0.2">
      <c r="A34" s="11" t="s">
        <v>393</v>
      </c>
      <c r="B34" s="15"/>
      <c r="C34" s="22" t="s">
        <v>801</v>
      </c>
      <c r="D34" s="11" t="s">
        <v>137</v>
      </c>
      <c r="E34" s="38">
        <v>2</v>
      </c>
      <c r="F34" s="58">
        <v>0</v>
      </c>
      <c r="G34" s="58">
        <f t="shared" si="0"/>
        <v>0</v>
      </c>
      <c r="H34" s="58">
        <f t="shared" si="1"/>
        <v>0</v>
      </c>
      <c r="I34" s="35"/>
    </row>
    <row r="35" spans="1:9" ht="22.5" x14ac:dyDescent="0.2">
      <c r="A35" s="11" t="s">
        <v>394</v>
      </c>
      <c r="B35" s="15"/>
      <c r="C35" s="22" t="s">
        <v>87</v>
      </c>
      <c r="D35" s="11" t="s">
        <v>137</v>
      </c>
      <c r="E35" s="38">
        <v>2</v>
      </c>
      <c r="F35" s="58">
        <v>0</v>
      </c>
      <c r="G35" s="58">
        <f t="shared" si="0"/>
        <v>0</v>
      </c>
      <c r="H35" s="58">
        <f t="shared" si="1"/>
        <v>0</v>
      </c>
      <c r="I35" s="35"/>
    </row>
    <row r="36" spans="1:9" ht="22.5" x14ac:dyDescent="0.2">
      <c r="A36" s="11" t="s">
        <v>395</v>
      </c>
      <c r="B36" s="15"/>
      <c r="C36" s="22" t="s">
        <v>88</v>
      </c>
      <c r="D36" s="11" t="s">
        <v>137</v>
      </c>
      <c r="E36" s="38">
        <v>2</v>
      </c>
      <c r="F36" s="58">
        <v>0</v>
      </c>
      <c r="G36" s="58">
        <f t="shared" si="0"/>
        <v>0</v>
      </c>
      <c r="H36" s="58">
        <f t="shared" si="1"/>
        <v>0</v>
      </c>
      <c r="I36" s="35"/>
    </row>
    <row r="37" spans="1:9" x14ac:dyDescent="0.2">
      <c r="A37" s="11" t="s">
        <v>837</v>
      </c>
      <c r="B37" s="15"/>
      <c r="C37" s="28" t="s">
        <v>129</v>
      </c>
      <c r="D37" s="11" t="s">
        <v>136</v>
      </c>
      <c r="E37" s="38">
        <v>1</v>
      </c>
      <c r="F37" s="58">
        <v>0</v>
      </c>
      <c r="G37" s="58">
        <f t="shared" si="0"/>
        <v>0</v>
      </c>
      <c r="H37" s="58">
        <f t="shared" si="1"/>
        <v>0</v>
      </c>
      <c r="I37" s="35"/>
    </row>
    <row r="38" spans="1:9" x14ac:dyDescent="0.2">
      <c r="A38" s="11" t="s">
        <v>838</v>
      </c>
      <c r="B38" s="15"/>
      <c r="C38" s="29" t="s">
        <v>131</v>
      </c>
      <c r="D38" s="11" t="s">
        <v>136</v>
      </c>
      <c r="E38" s="38">
        <v>1</v>
      </c>
      <c r="F38" s="58">
        <v>0</v>
      </c>
      <c r="G38" s="58">
        <f t="shared" si="0"/>
        <v>0</v>
      </c>
      <c r="H38" s="58">
        <f t="shared" si="1"/>
        <v>0</v>
      </c>
      <c r="I38" s="35"/>
    </row>
    <row r="39" spans="1:9" x14ac:dyDescent="0.2">
      <c r="A39" s="11" t="s">
        <v>396</v>
      </c>
      <c r="B39" s="15"/>
      <c r="C39" s="22" t="s">
        <v>132</v>
      </c>
      <c r="D39" s="11" t="s">
        <v>136</v>
      </c>
      <c r="E39" s="38">
        <v>1</v>
      </c>
      <c r="F39" s="58">
        <v>0</v>
      </c>
      <c r="G39" s="58">
        <f t="shared" si="0"/>
        <v>0</v>
      </c>
      <c r="H39" s="58">
        <f t="shared" si="1"/>
        <v>0</v>
      </c>
      <c r="I39" s="35"/>
    </row>
    <row r="40" spans="1:9" ht="46.15" customHeight="1" x14ac:dyDescent="0.2">
      <c r="A40" s="11" t="s">
        <v>397</v>
      </c>
      <c r="B40" s="24" t="s">
        <v>139</v>
      </c>
      <c r="C40" s="27" t="s">
        <v>29</v>
      </c>
      <c r="D40" s="11" t="s">
        <v>137</v>
      </c>
      <c r="E40" s="38">
        <v>2</v>
      </c>
      <c r="F40" s="58">
        <v>0</v>
      </c>
      <c r="G40" s="58">
        <f t="shared" si="0"/>
        <v>0</v>
      </c>
      <c r="H40" s="58">
        <f t="shared" si="1"/>
        <v>0</v>
      </c>
      <c r="I40" s="35"/>
    </row>
    <row r="41" spans="1:9" x14ac:dyDescent="0.2">
      <c r="A41" s="11" t="s">
        <v>839</v>
      </c>
      <c r="B41" s="14"/>
      <c r="C41" s="22" t="s">
        <v>27</v>
      </c>
      <c r="D41" s="11" t="s">
        <v>137</v>
      </c>
      <c r="E41" s="38">
        <v>2</v>
      </c>
      <c r="F41" s="58">
        <v>0</v>
      </c>
      <c r="G41" s="58">
        <f t="shared" si="0"/>
        <v>0</v>
      </c>
      <c r="H41" s="58">
        <f t="shared" si="1"/>
        <v>0</v>
      </c>
      <c r="I41" s="35"/>
    </row>
    <row r="42" spans="1:9" x14ac:dyDescent="0.2">
      <c r="A42" s="11" t="s">
        <v>840</v>
      </c>
      <c r="B42" s="14"/>
      <c r="C42" s="22" t="s">
        <v>28</v>
      </c>
      <c r="D42" s="11" t="s">
        <v>137</v>
      </c>
      <c r="E42" s="38">
        <v>2</v>
      </c>
      <c r="F42" s="58">
        <v>0</v>
      </c>
      <c r="G42" s="58">
        <f t="shared" si="0"/>
        <v>0</v>
      </c>
      <c r="H42" s="58">
        <f t="shared" si="1"/>
        <v>0</v>
      </c>
      <c r="I42" s="35"/>
    </row>
    <row r="43" spans="1:9" x14ac:dyDescent="0.2">
      <c r="A43" s="11" t="s">
        <v>841</v>
      </c>
      <c r="B43" s="14"/>
      <c r="C43" s="22" t="s">
        <v>36</v>
      </c>
      <c r="D43" s="11" t="s">
        <v>137</v>
      </c>
      <c r="E43" s="38">
        <v>2</v>
      </c>
      <c r="F43" s="58">
        <v>0</v>
      </c>
      <c r="G43" s="58">
        <f t="shared" si="0"/>
        <v>0</v>
      </c>
      <c r="H43" s="58">
        <f t="shared" si="1"/>
        <v>0</v>
      </c>
      <c r="I43" s="35"/>
    </row>
    <row r="44" spans="1:9" ht="22.5" x14ac:dyDescent="0.2">
      <c r="A44" s="11" t="s">
        <v>842</v>
      </c>
      <c r="B44" s="14"/>
      <c r="C44" s="27" t="s">
        <v>48</v>
      </c>
      <c r="D44" s="11" t="s">
        <v>137</v>
      </c>
      <c r="E44" s="38">
        <v>1</v>
      </c>
      <c r="F44" s="58">
        <v>0</v>
      </c>
      <c r="G44" s="58">
        <f t="shared" si="0"/>
        <v>0</v>
      </c>
      <c r="H44" s="58">
        <f t="shared" si="1"/>
        <v>0</v>
      </c>
      <c r="I44" s="35"/>
    </row>
    <row r="45" spans="1:9" ht="33.75" x14ac:dyDescent="0.2">
      <c r="A45" s="11" t="s">
        <v>843</v>
      </c>
      <c r="B45" s="14"/>
      <c r="C45" s="22" t="s">
        <v>49</v>
      </c>
      <c r="D45" s="11" t="s">
        <v>137</v>
      </c>
      <c r="E45" s="38">
        <v>1</v>
      </c>
      <c r="F45" s="58">
        <v>0</v>
      </c>
      <c r="G45" s="58">
        <f t="shared" si="0"/>
        <v>0</v>
      </c>
      <c r="H45" s="58">
        <f t="shared" si="1"/>
        <v>0</v>
      </c>
      <c r="I45" s="35"/>
    </row>
    <row r="46" spans="1:9" ht="22.5" x14ac:dyDescent="0.2">
      <c r="A46" s="11" t="s">
        <v>398</v>
      </c>
      <c r="B46" s="14"/>
      <c r="C46" s="22" t="s">
        <v>50</v>
      </c>
      <c r="D46" s="11" t="s">
        <v>137</v>
      </c>
      <c r="E46" s="38">
        <v>1</v>
      </c>
      <c r="F46" s="58">
        <v>0</v>
      </c>
      <c r="G46" s="58">
        <f t="shared" si="0"/>
        <v>0</v>
      </c>
      <c r="H46" s="58">
        <f t="shared" si="1"/>
        <v>0</v>
      </c>
      <c r="I46" s="35"/>
    </row>
    <row r="47" spans="1:9" ht="22.5" x14ac:dyDescent="0.2">
      <c r="A47" s="11" t="s">
        <v>844</v>
      </c>
      <c r="B47" s="14"/>
      <c r="C47" s="27" t="s">
        <v>1037</v>
      </c>
      <c r="D47" s="11" t="s">
        <v>136</v>
      </c>
      <c r="E47" s="38">
        <v>1</v>
      </c>
      <c r="F47" s="58">
        <v>0</v>
      </c>
      <c r="G47" s="58">
        <f>ROUND(F47*1.23,2)</f>
        <v>0</v>
      </c>
      <c r="H47" s="58">
        <f>E47*G47</f>
        <v>0</v>
      </c>
      <c r="I47" s="35"/>
    </row>
    <row r="48" spans="1:9" x14ac:dyDescent="0.2">
      <c r="A48" s="11" t="s">
        <v>185</v>
      </c>
      <c r="B48" s="14"/>
      <c r="C48" s="27" t="s">
        <v>98</v>
      </c>
      <c r="D48" s="11" t="s">
        <v>137</v>
      </c>
      <c r="E48" s="38">
        <v>1</v>
      </c>
      <c r="F48" s="58">
        <v>0</v>
      </c>
      <c r="G48" s="58">
        <f>ROUND(F48*1.23,2)</f>
        <v>0</v>
      </c>
      <c r="H48" s="58">
        <f>E48*G48</f>
        <v>0</v>
      </c>
      <c r="I48" s="35"/>
    </row>
    <row r="49" spans="1:9" ht="22.5" x14ac:dyDescent="0.2">
      <c r="A49" s="11" t="s">
        <v>186</v>
      </c>
      <c r="B49" s="14"/>
      <c r="C49" s="27" t="s">
        <v>149</v>
      </c>
      <c r="D49" s="11" t="s">
        <v>137</v>
      </c>
      <c r="E49" s="38">
        <v>1</v>
      </c>
      <c r="F49" s="58">
        <v>0</v>
      </c>
      <c r="G49" s="58">
        <f>ROUND(F49*1.23,2)</f>
        <v>0</v>
      </c>
      <c r="H49" s="58">
        <f>E49*G49</f>
        <v>0</v>
      </c>
      <c r="I49" s="35"/>
    </row>
    <row r="50" spans="1:9" x14ac:dyDescent="0.2">
      <c r="A50" s="11" t="s">
        <v>187</v>
      </c>
      <c r="B50" s="14"/>
      <c r="C50" s="22" t="s">
        <v>354</v>
      </c>
      <c r="D50" s="11" t="s">
        <v>137</v>
      </c>
      <c r="E50" s="38">
        <v>2</v>
      </c>
      <c r="F50" s="58">
        <v>0</v>
      </c>
      <c r="G50" s="58">
        <f>ROUND(F50*1.23,2)</f>
        <v>0</v>
      </c>
      <c r="H50" s="58">
        <f>E50*G50</f>
        <v>0</v>
      </c>
      <c r="I50" s="35"/>
    </row>
    <row r="51" spans="1:9" x14ac:dyDescent="0.2">
      <c r="A51" s="11" t="s">
        <v>188</v>
      </c>
      <c r="B51" s="14"/>
      <c r="C51" s="27" t="s">
        <v>66</v>
      </c>
      <c r="D51" s="11" t="s">
        <v>137</v>
      </c>
      <c r="E51" s="38">
        <v>1</v>
      </c>
      <c r="F51" s="58">
        <v>0</v>
      </c>
      <c r="G51" s="58">
        <f t="shared" si="0"/>
        <v>0</v>
      </c>
      <c r="H51" s="58">
        <f t="shared" si="1"/>
        <v>0</v>
      </c>
      <c r="I51" s="35"/>
    </row>
    <row r="52" spans="1:9" x14ac:dyDescent="0.2">
      <c r="A52" s="11" t="s">
        <v>189</v>
      </c>
      <c r="B52" s="14"/>
      <c r="C52" s="22" t="s">
        <v>814</v>
      </c>
      <c r="D52" s="11" t="s">
        <v>137</v>
      </c>
      <c r="E52" s="38">
        <v>2</v>
      </c>
      <c r="F52" s="58">
        <v>0</v>
      </c>
      <c r="G52" s="58">
        <f t="shared" si="0"/>
        <v>0</v>
      </c>
      <c r="H52" s="58">
        <f t="shared" si="1"/>
        <v>0</v>
      </c>
      <c r="I52" s="35"/>
    </row>
    <row r="53" spans="1:9" x14ac:dyDescent="0.2">
      <c r="A53" s="11" t="s">
        <v>399</v>
      </c>
      <c r="B53" s="14"/>
      <c r="C53" s="22" t="s">
        <v>72</v>
      </c>
      <c r="D53" s="11" t="s">
        <v>137</v>
      </c>
      <c r="E53" s="38">
        <v>2</v>
      </c>
      <c r="F53" s="58">
        <v>0</v>
      </c>
      <c r="G53" s="58">
        <f t="shared" si="0"/>
        <v>0</v>
      </c>
      <c r="H53" s="58">
        <f t="shared" si="1"/>
        <v>0</v>
      </c>
      <c r="I53" s="35"/>
    </row>
    <row r="54" spans="1:9" ht="22.5" x14ac:dyDescent="0.2">
      <c r="A54" s="11" t="s">
        <v>400</v>
      </c>
      <c r="B54" s="14"/>
      <c r="C54" s="22" t="s">
        <v>73</v>
      </c>
      <c r="D54" s="11" t="s">
        <v>137</v>
      </c>
      <c r="E54" s="38">
        <v>2</v>
      </c>
      <c r="F54" s="58">
        <v>0</v>
      </c>
      <c r="G54" s="58">
        <f t="shared" si="0"/>
        <v>0</v>
      </c>
      <c r="H54" s="58">
        <f t="shared" si="1"/>
        <v>0</v>
      </c>
      <c r="I54" s="35"/>
    </row>
    <row r="55" spans="1:9" x14ac:dyDescent="0.2">
      <c r="A55" s="11" t="s">
        <v>401</v>
      </c>
      <c r="B55" s="14"/>
      <c r="C55" s="27" t="s">
        <v>57</v>
      </c>
      <c r="D55" s="11" t="s">
        <v>137</v>
      </c>
      <c r="E55" s="38">
        <v>2</v>
      </c>
      <c r="F55" s="58">
        <v>0</v>
      </c>
      <c r="G55" s="58">
        <f>ROUND(F55*1.23,2)</f>
        <v>0</v>
      </c>
      <c r="H55" s="58">
        <f>E55*G55</f>
        <v>0</v>
      </c>
      <c r="I55" s="35"/>
    </row>
    <row r="56" spans="1:9" x14ac:dyDescent="0.2">
      <c r="A56" s="11" t="s">
        <v>402</v>
      </c>
      <c r="B56" s="14"/>
      <c r="C56" s="27" t="s">
        <v>134</v>
      </c>
      <c r="D56" s="11" t="s">
        <v>137</v>
      </c>
      <c r="E56" s="38">
        <v>4</v>
      </c>
      <c r="F56" s="58">
        <v>0</v>
      </c>
      <c r="G56" s="58">
        <f t="shared" si="0"/>
        <v>0</v>
      </c>
      <c r="H56" s="58">
        <f t="shared" si="1"/>
        <v>0</v>
      </c>
      <c r="I56" s="35"/>
    </row>
    <row r="57" spans="1:9" ht="45" x14ac:dyDescent="0.2">
      <c r="A57" s="11" t="s">
        <v>403</v>
      </c>
      <c r="B57" s="14"/>
      <c r="C57" s="27" t="s">
        <v>782</v>
      </c>
      <c r="D57" s="11" t="s">
        <v>136</v>
      </c>
      <c r="E57" s="38">
        <v>1</v>
      </c>
      <c r="F57" s="58">
        <v>0</v>
      </c>
      <c r="G57" s="58">
        <f t="shared" si="0"/>
        <v>0</v>
      </c>
      <c r="H57" s="58">
        <f t="shared" si="1"/>
        <v>0</v>
      </c>
      <c r="I57" s="35"/>
    </row>
    <row r="58" spans="1:9" x14ac:dyDescent="0.2">
      <c r="A58" s="11" t="s">
        <v>190</v>
      </c>
      <c r="B58" s="14"/>
      <c r="C58" s="22" t="s">
        <v>79</v>
      </c>
      <c r="D58" s="11" t="s">
        <v>137</v>
      </c>
      <c r="E58" s="38">
        <v>1</v>
      </c>
      <c r="F58" s="58">
        <v>0</v>
      </c>
      <c r="G58" s="58">
        <f t="shared" si="0"/>
        <v>0</v>
      </c>
      <c r="H58" s="58">
        <f t="shared" si="1"/>
        <v>0</v>
      </c>
      <c r="I58" s="35"/>
    </row>
    <row r="59" spans="1:9" x14ac:dyDescent="0.2">
      <c r="A59" s="11" t="s">
        <v>191</v>
      </c>
      <c r="B59" s="14"/>
      <c r="C59" s="22" t="s">
        <v>80</v>
      </c>
      <c r="D59" s="11" t="s">
        <v>137</v>
      </c>
      <c r="E59" s="38">
        <v>1</v>
      </c>
      <c r="F59" s="58">
        <v>0</v>
      </c>
      <c r="G59" s="58">
        <f t="shared" si="0"/>
        <v>0</v>
      </c>
      <c r="H59" s="58">
        <f t="shared" si="1"/>
        <v>0</v>
      </c>
      <c r="I59" s="35"/>
    </row>
    <row r="60" spans="1:9" x14ac:dyDescent="0.2">
      <c r="A60" s="11" t="s">
        <v>192</v>
      </c>
      <c r="B60" s="14"/>
      <c r="C60" s="27" t="s">
        <v>81</v>
      </c>
      <c r="D60" s="11" t="s">
        <v>136</v>
      </c>
      <c r="E60" s="38">
        <v>1</v>
      </c>
      <c r="F60" s="58">
        <v>0</v>
      </c>
      <c r="G60" s="58">
        <f t="shared" si="0"/>
        <v>0</v>
      </c>
      <c r="H60" s="58">
        <f t="shared" si="1"/>
        <v>0</v>
      </c>
      <c r="I60" s="35"/>
    </row>
    <row r="61" spans="1:9" x14ac:dyDescent="0.2">
      <c r="A61" s="11" t="s">
        <v>845</v>
      </c>
      <c r="B61" s="14"/>
      <c r="C61" s="22" t="s">
        <v>783</v>
      </c>
      <c r="D61" s="11" t="s">
        <v>136</v>
      </c>
      <c r="E61" s="38">
        <v>1</v>
      </c>
      <c r="F61" s="58">
        <v>0</v>
      </c>
      <c r="G61" s="58">
        <f t="shared" si="0"/>
        <v>0</v>
      </c>
      <c r="H61" s="58">
        <f t="shared" si="1"/>
        <v>0</v>
      </c>
      <c r="I61" s="35"/>
    </row>
    <row r="62" spans="1:9" x14ac:dyDescent="0.2">
      <c r="A62" s="11" t="s">
        <v>193</v>
      </c>
      <c r="B62" s="14"/>
      <c r="C62" s="22" t="s">
        <v>83</v>
      </c>
      <c r="D62" s="11" t="s">
        <v>136</v>
      </c>
      <c r="E62" s="38">
        <v>1</v>
      </c>
      <c r="F62" s="58">
        <v>0</v>
      </c>
      <c r="G62" s="58">
        <f t="shared" si="0"/>
        <v>0</v>
      </c>
      <c r="H62" s="58">
        <f t="shared" si="1"/>
        <v>0</v>
      </c>
      <c r="I62" s="35"/>
    </row>
    <row r="63" spans="1:9" x14ac:dyDescent="0.2">
      <c r="A63" s="11" t="s">
        <v>194</v>
      </c>
      <c r="B63" s="14"/>
      <c r="C63" s="22" t="s">
        <v>84</v>
      </c>
      <c r="D63" s="11" t="s">
        <v>136</v>
      </c>
      <c r="E63" s="38">
        <v>1</v>
      </c>
      <c r="F63" s="58">
        <v>0</v>
      </c>
      <c r="G63" s="58">
        <f t="shared" si="0"/>
        <v>0</v>
      </c>
      <c r="H63" s="58">
        <f t="shared" si="1"/>
        <v>0</v>
      </c>
      <c r="I63" s="35"/>
    </row>
    <row r="64" spans="1:9" x14ac:dyDescent="0.2">
      <c r="A64" s="11" t="s">
        <v>846</v>
      </c>
      <c r="B64" s="14"/>
      <c r="C64" s="22" t="s">
        <v>85</v>
      </c>
      <c r="D64" s="11" t="s">
        <v>137</v>
      </c>
      <c r="E64" s="38">
        <v>2</v>
      </c>
      <c r="F64" s="58">
        <v>0</v>
      </c>
      <c r="G64" s="58">
        <f t="shared" si="0"/>
        <v>0</v>
      </c>
      <c r="H64" s="58">
        <f t="shared" si="1"/>
        <v>0</v>
      </c>
      <c r="I64" s="35"/>
    </row>
    <row r="65" spans="1:9" x14ac:dyDescent="0.2">
      <c r="A65" s="11" t="s">
        <v>195</v>
      </c>
      <c r="B65" s="14"/>
      <c r="C65" s="22" t="s">
        <v>86</v>
      </c>
      <c r="D65" s="11" t="s">
        <v>137</v>
      </c>
      <c r="E65" s="38">
        <v>2</v>
      </c>
      <c r="F65" s="58">
        <v>0</v>
      </c>
      <c r="G65" s="58">
        <f t="shared" si="0"/>
        <v>0</v>
      </c>
      <c r="H65" s="58">
        <f t="shared" si="1"/>
        <v>0</v>
      </c>
      <c r="I65" s="35"/>
    </row>
    <row r="66" spans="1:9" ht="22.5" x14ac:dyDescent="0.2">
      <c r="A66" s="11" t="s">
        <v>196</v>
      </c>
      <c r="B66" s="14"/>
      <c r="C66" s="22" t="s">
        <v>87</v>
      </c>
      <c r="D66" s="11" t="s">
        <v>137</v>
      </c>
      <c r="E66" s="38">
        <v>2</v>
      </c>
      <c r="F66" s="58">
        <v>0</v>
      </c>
      <c r="G66" s="58">
        <f>ROUND(F66*1.23,2)</f>
        <v>0</v>
      </c>
      <c r="H66" s="58">
        <f>E66*G66</f>
        <v>0</v>
      </c>
      <c r="I66" s="35"/>
    </row>
    <row r="67" spans="1:9" x14ac:dyDescent="0.2">
      <c r="A67" s="11" t="s">
        <v>197</v>
      </c>
      <c r="B67" s="14"/>
      <c r="C67" s="28" t="s">
        <v>129</v>
      </c>
      <c r="D67" s="11" t="s">
        <v>136</v>
      </c>
      <c r="E67" s="38">
        <v>1</v>
      </c>
      <c r="F67" s="58">
        <v>0</v>
      </c>
      <c r="G67" s="58">
        <f>ROUND(F67*1.23,2)</f>
        <v>0</v>
      </c>
      <c r="H67" s="58">
        <f>E67*G67</f>
        <v>0</v>
      </c>
      <c r="I67" s="35"/>
    </row>
    <row r="68" spans="1:9" x14ac:dyDescent="0.2">
      <c r="A68" s="11" t="s">
        <v>198</v>
      </c>
      <c r="B68" s="14"/>
      <c r="C68" s="29" t="s">
        <v>130</v>
      </c>
      <c r="D68" s="11" t="s">
        <v>137</v>
      </c>
      <c r="E68" s="38">
        <v>1</v>
      </c>
      <c r="F68" s="58">
        <v>0</v>
      </c>
      <c r="G68" s="58">
        <f>ROUND(F68*1.23,2)</f>
        <v>0</v>
      </c>
      <c r="H68" s="58">
        <f>E68*G68</f>
        <v>0</v>
      </c>
      <c r="I68" s="35"/>
    </row>
    <row r="69" spans="1:9" x14ac:dyDescent="0.2">
      <c r="A69" s="11" t="s">
        <v>847</v>
      </c>
      <c r="B69" s="14"/>
      <c r="C69" s="29" t="s">
        <v>131</v>
      </c>
      <c r="D69" s="11" t="s">
        <v>136</v>
      </c>
      <c r="E69" s="38">
        <v>1</v>
      </c>
      <c r="F69" s="58">
        <v>0</v>
      </c>
      <c r="G69" s="58">
        <f>ROUND(F69*1.23,2)</f>
        <v>0</v>
      </c>
      <c r="H69" s="58">
        <f>E69*G69</f>
        <v>0</v>
      </c>
      <c r="I69" s="35"/>
    </row>
    <row r="70" spans="1:9" x14ac:dyDescent="0.2">
      <c r="A70" s="11" t="s">
        <v>199</v>
      </c>
      <c r="B70" s="14"/>
      <c r="C70" s="22" t="s">
        <v>132</v>
      </c>
      <c r="D70" s="11" t="s">
        <v>136</v>
      </c>
      <c r="E70" s="38">
        <v>1</v>
      </c>
      <c r="F70" s="58">
        <v>0</v>
      </c>
      <c r="G70" s="58">
        <f>ROUND(F70*1.23,2)</f>
        <v>0</v>
      </c>
      <c r="H70" s="58">
        <f>E70*G70</f>
        <v>0</v>
      </c>
      <c r="I70" s="35"/>
    </row>
    <row r="71" spans="1:9" ht="49.9" customHeight="1" x14ac:dyDescent="0.2">
      <c r="A71" s="11" t="s">
        <v>404</v>
      </c>
      <c r="B71" s="24" t="s">
        <v>138</v>
      </c>
      <c r="C71" s="27" t="s">
        <v>29</v>
      </c>
      <c r="D71" s="11" t="s">
        <v>137</v>
      </c>
      <c r="E71" s="38">
        <v>2</v>
      </c>
      <c r="F71" s="58">
        <v>0</v>
      </c>
      <c r="G71" s="58">
        <f t="shared" ref="G71:G80" si="2">ROUND(F71*1.23,2)</f>
        <v>0</v>
      </c>
      <c r="H71" s="58">
        <f t="shared" ref="H71:H80" si="3">E71*G71</f>
        <v>0</v>
      </c>
      <c r="I71" s="35"/>
    </row>
    <row r="72" spans="1:9" x14ac:dyDescent="0.2">
      <c r="A72" s="11" t="s">
        <v>405</v>
      </c>
      <c r="B72" s="15"/>
      <c r="C72" s="22" t="s">
        <v>27</v>
      </c>
      <c r="D72" s="11" t="s">
        <v>137</v>
      </c>
      <c r="E72" s="38">
        <v>2</v>
      </c>
      <c r="F72" s="58">
        <v>0</v>
      </c>
      <c r="G72" s="58">
        <f t="shared" si="2"/>
        <v>0</v>
      </c>
      <c r="H72" s="58">
        <f t="shared" si="3"/>
        <v>0</v>
      </c>
      <c r="I72" s="35"/>
    </row>
    <row r="73" spans="1:9" x14ac:dyDescent="0.2">
      <c r="A73" s="11" t="s">
        <v>406</v>
      </c>
      <c r="B73" s="15"/>
      <c r="C73" s="22" t="s">
        <v>28</v>
      </c>
      <c r="D73" s="11" t="s">
        <v>137</v>
      </c>
      <c r="E73" s="38">
        <v>2</v>
      </c>
      <c r="F73" s="58">
        <v>0</v>
      </c>
      <c r="G73" s="58">
        <f t="shared" si="2"/>
        <v>0</v>
      </c>
      <c r="H73" s="58">
        <f t="shared" si="3"/>
        <v>0</v>
      </c>
      <c r="I73" s="35"/>
    </row>
    <row r="74" spans="1:9" x14ac:dyDescent="0.2">
      <c r="A74" s="11" t="s">
        <v>200</v>
      </c>
      <c r="B74" s="15"/>
      <c r="C74" s="22" t="s">
        <v>36</v>
      </c>
      <c r="D74" s="11" t="s">
        <v>137</v>
      </c>
      <c r="E74" s="38">
        <v>2</v>
      </c>
      <c r="F74" s="58">
        <v>0</v>
      </c>
      <c r="G74" s="58">
        <f t="shared" si="2"/>
        <v>0</v>
      </c>
      <c r="H74" s="58">
        <f t="shared" si="3"/>
        <v>0</v>
      </c>
      <c r="I74" s="35"/>
    </row>
    <row r="75" spans="1:9" x14ac:dyDescent="0.2">
      <c r="A75" s="11" t="s">
        <v>201</v>
      </c>
      <c r="B75" s="15"/>
      <c r="C75" s="22" t="s">
        <v>47</v>
      </c>
      <c r="D75" s="11"/>
      <c r="E75" s="38">
        <v>1</v>
      </c>
      <c r="F75" s="58">
        <v>0</v>
      </c>
      <c r="G75" s="58">
        <f t="shared" si="2"/>
        <v>0</v>
      </c>
      <c r="H75" s="58">
        <f t="shared" si="3"/>
        <v>0</v>
      </c>
      <c r="I75" s="35"/>
    </row>
    <row r="76" spans="1:9" x14ac:dyDescent="0.2">
      <c r="A76" s="11" t="s">
        <v>848</v>
      </c>
      <c r="B76" s="15"/>
      <c r="C76" s="27" t="s">
        <v>362</v>
      </c>
      <c r="D76" s="11"/>
      <c r="E76" s="38">
        <v>1</v>
      </c>
      <c r="F76" s="58">
        <v>0</v>
      </c>
      <c r="G76" s="59">
        <f t="shared" si="2"/>
        <v>0</v>
      </c>
      <c r="H76" s="59">
        <f t="shared" si="3"/>
        <v>0</v>
      </c>
      <c r="I76" s="50"/>
    </row>
    <row r="77" spans="1:9" ht="67.5" x14ac:dyDescent="0.2">
      <c r="A77" s="11" t="s">
        <v>202</v>
      </c>
      <c r="B77" s="15"/>
      <c r="C77" s="27" t="s">
        <v>1036</v>
      </c>
      <c r="D77" s="11" t="s">
        <v>136</v>
      </c>
      <c r="E77" s="38">
        <v>1</v>
      </c>
      <c r="F77" s="58">
        <v>0</v>
      </c>
      <c r="G77" s="58">
        <f>ROUND(F77*1.23,2)</f>
        <v>0</v>
      </c>
      <c r="H77" s="58">
        <f>E77*G77</f>
        <v>0</v>
      </c>
      <c r="I77" s="35"/>
    </row>
    <row r="78" spans="1:9" x14ac:dyDescent="0.2">
      <c r="A78" s="11" t="s">
        <v>849</v>
      </c>
      <c r="B78" s="15"/>
      <c r="C78" s="27" t="s">
        <v>134</v>
      </c>
      <c r="D78" s="11" t="s">
        <v>137</v>
      </c>
      <c r="E78" s="38">
        <v>4</v>
      </c>
      <c r="F78" s="58">
        <v>0</v>
      </c>
      <c r="G78" s="58">
        <f t="shared" si="2"/>
        <v>0</v>
      </c>
      <c r="H78" s="58">
        <f t="shared" si="3"/>
        <v>0</v>
      </c>
      <c r="I78" s="35"/>
    </row>
    <row r="79" spans="1:9" ht="45" x14ac:dyDescent="0.2">
      <c r="A79" s="11" t="s">
        <v>850</v>
      </c>
      <c r="B79" s="15"/>
      <c r="C79" s="27" t="s">
        <v>782</v>
      </c>
      <c r="D79" s="11" t="s">
        <v>136</v>
      </c>
      <c r="E79" s="38">
        <v>1</v>
      </c>
      <c r="F79" s="58">
        <v>0</v>
      </c>
      <c r="G79" s="58">
        <f t="shared" si="2"/>
        <v>0</v>
      </c>
      <c r="H79" s="58">
        <f t="shared" si="3"/>
        <v>0</v>
      </c>
      <c r="I79" s="35"/>
    </row>
    <row r="80" spans="1:9" x14ac:dyDescent="0.2">
      <c r="A80" s="11" t="s">
        <v>851</v>
      </c>
      <c r="B80" s="15"/>
      <c r="C80" s="22" t="s">
        <v>79</v>
      </c>
      <c r="D80" s="11" t="s">
        <v>137</v>
      </c>
      <c r="E80" s="38">
        <v>1</v>
      </c>
      <c r="F80" s="58">
        <v>0</v>
      </c>
      <c r="G80" s="58">
        <f t="shared" si="2"/>
        <v>0</v>
      </c>
      <c r="H80" s="58">
        <f t="shared" si="3"/>
        <v>0</v>
      </c>
      <c r="I80" s="35"/>
    </row>
    <row r="81" spans="1:9" x14ac:dyDescent="0.2">
      <c r="A81" s="11" t="s">
        <v>852</v>
      </c>
      <c r="B81" s="15"/>
      <c r="C81" s="22" t="s">
        <v>80</v>
      </c>
      <c r="D81" s="11" t="s">
        <v>137</v>
      </c>
      <c r="E81" s="38">
        <v>1</v>
      </c>
      <c r="F81" s="58">
        <v>0</v>
      </c>
      <c r="G81" s="58">
        <f t="shared" ref="G81:G138" si="4">ROUND(F81*1.23,2)</f>
        <v>0</v>
      </c>
      <c r="H81" s="58">
        <f t="shared" ref="H81:H138" si="5">E81*G81</f>
        <v>0</v>
      </c>
      <c r="I81" s="35"/>
    </row>
    <row r="82" spans="1:9" x14ac:dyDescent="0.2">
      <c r="A82" s="11" t="s">
        <v>853</v>
      </c>
      <c r="B82" s="15"/>
      <c r="C82" s="27" t="s">
        <v>81</v>
      </c>
      <c r="D82" s="11" t="s">
        <v>136</v>
      </c>
      <c r="E82" s="38">
        <v>1</v>
      </c>
      <c r="F82" s="58">
        <v>0</v>
      </c>
      <c r="G82" s="58">
        <f t="shared" si="4"/>
        <v>0</v>
      </c>
      <c r="H82" s="58">
        <f t="shared" si="5"/>
        <v>0</v>
      </c>
      <c r="I82" s="35"/>
    </row>
    <row r="83" spans="1:9" x14ac:dyDescent="0.2">
      <c r="A83" s="11" t="s">
        <v>854</v>
      </c>
      <c r="B83" s="15"/>
      <c r="C83" s="22" t="s">
        <v>82</v>
      </c>
      <c r="D83" s="11" t="s">
        <v>136</v>
      </c>
      <c r="E83" s="38">
        <v>1</v>
      </c>
      <c r="F83" s="58">
        <v>0</v>
      </c>
      <c r="G83" s="58">
        <f t="shared" si="4"/>
        <v>0</v>
      </c>
      <c r="H83" s="58">
        <f t="shared" si="5"/>
        <v>0</v>
      </c>
      <c r="I83" s="35"/>
    </row>
    <row r="84" spans="1:9" x14ac:dyDescent="0.2">
      <c r="A84" s="11" t="s">
        <v>407</v>
      </c>
      <c r="B84" s="15"/>
      <c r="C84" s="27" t="s">
        <v>83</v>
      </c>
      <c r="D84" s="11" t="s">
        <v>136</v>
      </c>
      <c r="E84" s="38">
        <v>1</v>
      </c>
      <c r="F84" s="58">
        <v>0</v>
      </c>
      <c r="G84" s="58">
        <f t="shared" si="4"/>
        <v>0</v>
      </c>
      <c r="H84" s="58">
        <f t="shared" si="5"/>
        <v>0</v>
      </c>
      <c r="I84" s="35"/>
    </row>
    <row r="85" spans="1:9" x14ac:dyDescent="0.2">
      <c r="A85" s="11" t="s">
        <v>408</v>
      </c>
      <c r="B85" s="15"/>
      <c r="C85" s="22" t="s">
        <v>84</v>
      </c>
      <c r="D85" s="11" t="s">
        <v>136</v>
      </c>
      <c r="E85" s="38">
        <v>1</v>
      </c>
      <c r="F85" s="58">
        <v>0</v>
      </c>
      <c r="G85" s="58">
        <f t="shared" si="4"/>
        <v>0</v>
      </c>
      <c r="H85" s="58">
        <f t="shared" si="5"/>
        <v>0</v>
      </c>
      <c r="I85" s="35"/>
    </row>
    <row r="86" spans="1:9" x14ac:dyDescent="0.2">
      <c r="A86" s="11" t="s">
        <v>409</v>
      </c>
      <c r="B86" s="15"/>
      <c r="C86" s="22" t="s">
        <v>86</v>
      </c>
      <c r="D86" s="11" t="s">
        <v>137</v>
      </c>
      <c r="E86" s="38">
        <v>2</v>
      </c>
      <c r="F86" s="58">
        <v>0</v>
      </c>
      <c r="G86" s="58">
        <f t="shared" si="4"/>
        <v>0</v>
      </c>
      <c r="H86" s="58">
        <f t="shared" si="5"/>
        <v>0</v>
      </c>
      <c r="I86" s="35"/>
    </row>
    <row r="87" spans="1:9" ht="22.5" x14ac:dyDescent="0.2">
      <c r="A87" s="11" t="s">
        <v>410</v>
      </c>
      <c r="B87" s="15"/>
      <c r="C87" s="22" t="s">
        <v>801</v>
      </c>
      <c r="D87" s="11" t="s">
        <v>136</v>
      </c>
      <c r="E87" s="38">
        <v>2</v>
      </c>
      <c r="F87" s="58">
        <v>0</v>
      </c>
      <c r="G87" s="59">
        <f t="shared" si="4"/>
        <v>0</v>
      </c>
      <c r="H87" s="59">
        <f t="shared" si="5"/>
        <v>0</v>
      </c>
      <c r="I87" s="50"/>
    </row>
    <row r="88" spans="1:9" ht="22.5" x14ac:dyDescent="0.2">
      <c r="A88" s="11" t="s">
        <v>855</v>
      </c>
      <c r="B88" s="15"/>
      <c r="C88" s="22" t="s">
        <v>87</v>
      </c>
      <c r="D88" s="11" t="s">
        <v>136</v>
      </c>
      <c r="E88" s="38">
        <v>2</v>
      </c>
      <c r="F88" s="58">
        <v>0</v>
      </c>
      <c r="G88" s="59">
        <f t="shared" si="4"/>
        <v>0</v>
      </c>
      <c r="H88" s="59">
        <f t="shared" si="5"/>
        <v>0</v>
      </c>
      <c r="I88" s="50"/>
    </row>
    <row r="89" spans="1:9" x14ac:dyDescent="0.2">
      <c r="A89" s="11" t="s">
        <v>411</v>
      </c>
      <c r="B89" s="15"/>
      <c r="C89" s="22" t="s">
        <v>346</v>
      </c>
      <c r="D89" s="11" t="s">
        <v>137</v>
      </c>
      <c r="E89" s="38">
        <v>2</v>
      </c>
      <c r="F89" s="58">
        <v>0</v>
      </c>
      <c r="G89" s="58">
        <f t="shared" si="4"/>
        <v>0</v>
      </c>
      <c r="H89" s="58">
        <f t="shared" si="5"/>
        <v>0</v>
      </c>
      <c r="I89" s="35"/>
    </row>
    <row r="90" spans="1:9" x14ac:dyDescent="0.2">
      <c r="A90" s="11" t="s">
        <v>412</v>
      </c>
      <c r="B90" s="15"/>
      <c r="C90" s="22" t="s">
        <v>357</v>
      </c>
      <c r="D90" s="11" t="s">
        <v>137</v>
      </c>
      <c r="E90" s="38">
        <v>2</v>
      </c>
      <c r="F90" s="58">
        <v>0</v>
      </c>
      <c r="G90" s="58">
        <f t="shared" si="4"/>
        <v>0</v>
      </c>
      <c r="H90" s="58">
        <f t="shared" si="5"/>
        <v>0</v>
      </c>
      <c r="I90" s="35"/>
    </row>
    <row r="91" spans="1:9" x14ac:dyDescent="0.2">
      <c r="A91" s="11" t="s">
        <v>413</v>
      </c>
      <c r="B91" s="15"/>
      <c r="C91" s="27" t="s">
        <v>129</v>
      </c>
      <c r="D91" s="11" t="s">
        <v>136</v>
      </c>
      <c r="E91" s="38">
        <v>1</v>
      </c>
      <c r="F91" s="58">
        <v>0</v>
      </c>
      <c r="G91" s="58">
        <f t="shared" si="4"/>
        <v>0</v>
      </c>
      <c r="H91" s="58">
        <f t="shared" si="5"/>
        <v>0</v>
      </c>
      <c r="I91" s="35"/>
    </row>
    <row r="92" spans="1:9" ht="40.15" customHeight="1" x14ac:dyDescent="0.2">
      <c r="A92" s="11" t="s">
        <v>856</v>
      </c>
      <c r="B92" s="24" t="s">
        <v>349</v>
      </c>
      <c r="C92" s="27" t="s">
        <v>29</v>
      </c>
      <c r="D92" s="11" t="s">
        <v>137</v>
      </c>
      <c r="E92" s="38">
        <v>2</v>
      </c>
      <c r="F92" s="58">
        <v>0</v>
      </c>
      <c r="G92" s="58">
        <f t="shared" si="4"/>
        <v>0</v>
      </c>
      <c r="H92" s="58">
        <f t="shared" si="5"/>
        <v>0</v>
      </c>
      <c r="I92" s="35"/>
    </row>
    <row r="93" spans="1:9" x14ac:dyDescent="0.2">
      <c r="A93" s="11" t="s">
        <v>414</v>
      </c>
      <c r="B93" s="15"/>
      <c r="C93" s="22" t="s">
        <v>27</v>
      </c>
      <c r="D93" s="11" t="s">
        <v>137</v>
      </c>
      <c r="E93" s="38">
        <v>2</v>
      </c>
      <c r="F93" s="58">
        <v>0</v>
      </c>
      <c r="G93" s="58">
        <f t="shared" si="4"/>
        <v>0</v>
      </c>
      <c r="H93" s="58">
        <f t="shared" si="5"/>
        <v>0</v>
      </c>
      <c r="I93" s="35"/>
    </row>
    <row r="94" spans="1:9" x14ac:dyDescent="0.2">
      <c r="A94" s="11" t="s">
        <v>415</v>
      </c>
      <c r="B94" s="15"/>
      <c r="C94" s="22" t="s">
        <v>28</v>
      </c>
      <c r="D94" s="11" t="s">
        <v>137</v>
      </c>
      <c r="E94" s="38">
        <v>2</v>
      </c>
      <c r="F94" s="58">
        <v>0</v>
      </c>
      <c r="G94" s="58">
        <f t="shared" si="4"/>
        <v>0</v>
      </c>
      <c r="H94" s="58">
        <f t="shared" si="5"/>
        <v>0</v>
      </c>
      <c r="I94" s="35"/>
    </row>
    <row r="95" spans="1:9" x14ac:dyDescent="0.2">
      <c r="A95" s="11" t="s">
        <v>416</v>
      </c>
      <c r="B95" s="15"/>
      <c r="C95" s="22" t="s">
        <v>36</v>
      </c>
      <c r="D95" s="11" t="s">
        <v>137</v>
      </c>
      <c r="E95" s="38">
        <v>2</v>
      </c>
      <c r="F95" s="58">
        <v>0</v>
      </c>
      <c r="G95" s="58">
        <f t="shared" si="4"/>
        <v>0</v>
      </c>
      <c r="H95" s="58">
        <f t="shared" si="5"/>
        <v>0</v>
      </c>
      <c r="I95" s="35"/>
    </row>
    <row r="96" spans="1:9" x14ac:dyDescent="0.2">
      <c r="A96" s="11" t="s">
        <v>417</v>
      </c>
      <c r="B96" s="15"/>
      <c r="C96" s="27" t="s">
        <v>30</v>
      </c>
      <c r="D96" s="11" t="s">
        <v>137</v>
      </c>
      <c r="E96" s="38">
        <v>4</v>
      </c>
      <c r="F96" s="58">
        <v>0</v>
      </c>
      <c r="G96" s="58">
        <f t="shared" si="4"/>
        <v>0</v>
      </c>
      <c r="H96" s="58">
        <f t="shared" si="5"/>
        <v>0</v>
      </c>
      <c r="I96" s="35"/>
    </row>
    <row r="97" spans="1:9" x14ac:dyDescent="0.2">
      <c r="A97" s="11" t="s">
        <v>418</v>
      </c>
      <c r="B97" s="15"/>
      <c r="C97" s="27" t="s">
        <v>81</v>
      </c>
      <c r="D97" s="11" t="s">
        <v>136</v>
      </c>
      <c r="E97" s="38">
        <v>1</v>
      </c>
      <c r="F97" s="58">
        <v>0</v>
      </c>
      <c r="G97" s="58">
        <f t="shared" si="4"/>
        <v>0</v>
      </c>
      <c r="H97" s="58">
        <f t="shared" si="5"/>
        <v>0</v>
      </c>
      <c r="I97" s="35"/>
    </row>
    <row r="98" spans="1:9" x14ac:dyDescent="0.2">
      <c r="A98" s="11" t="s">
        <v>857</v>
      </c>
      <c r="B98" s="15"/>
      <c r="C98" s="22" t="s">
        <v>347</v>
      </c>
      <c r="D98" s="11" t="s">
        <v>136</v>
      </c>
      <c r="E98" s="38">
        <v>1</v>
      </c>
      <c r="F98" s="58">
        <v>0</v>
      </c>
      <c r="G98" s="58">
        <f t="shared" si="4"/>
        <v>0</v>
      </c>
      <c r="H98" s="58">
        <f t="shared" si="5"/>
        <v>0</v>
      </c>
      <c r="I98" s="35"/>
    </row>
    <row r="99" spans="1:9" x14ac:dyDescent="0.2">
      <c r="A99" s="11" t="s">
        <v>419</v>
      </c>
      <c r="B99" s="15"/>
      <c r="C99" s="27" t="s">
        <v>83</v>
      </c>
      <c r="D99" s="11" t="s">
        <v>136</v>
      </c>
      <c r="E99" s="38">
        <v>1</v>
      </c>
      <c r="F99" s="58">
        <v>0</v>
      </c>
      <c r="G99" s="58">
        <f t="shared" si="4"/>
        <v>0</v>
      </c>
      <c r="H99" s="58">
        <f t="shared" si="5"/>
        <v>0</v>
      </c>
      <c r="I99" s="35"/>
    </row>
    <row r="100" spans="1:9" x14ac:dyDescent="0.2">
      <c r="A100" s="11" t="s">
        <v>858</v>
      </c>
      <c r="B100" s="15"/>
      <c r="C100" s="22" t="s">
        <v>348</v>
      </c>
      <c r="D100" s="11" t="s">
        <v>136</v>
      </c>
      <c r="E100" s="38">
        <v>1</v>
      </c>
      <c r="F100" s="58">
        <v>0</v>
      </c>
      <c r="G100" s="58">
        <f t="shared" si="4"/>
        <v>0</v>
      </c>
      <c r="H100" s="58">
        <f t="shared" si="5"/>
        <v>0</v>
      </c>
      <c r="I100" s="35"/>
    </row>
    <row r="101" spans="1:9" ht="68.45" customHeight="1" x14ac:dyDescent="0.2">
      <c r="A101" s="11" t="s">
        <v>420</v>
      </c>
      <c r="B101" s="49" t="s">
        <v>350</v>
      </c>
      <c r="C101" s="27" t="s">
        <v>29</v>
      </c>
      <c r="D101" s="11" t="s">
        <v>137</v>
      </c>
      <c r="E101" s="38">
        <v>2</v>
      </c>
      <c r="F101" s="58">
        <v>0</v>
      </c>
      <c r="G101" s="58">
        <f t="shared" si="4"/>
        <v>0</v>
      </c>
      <c r="H101" s="58">
        <f t="shared" si="5"/>
        <v>0</v>
      </c>
      <c r="I101" s="35"/>
    </row>
    <row r="102" spans="1:9" x14ac:dyDescent="0.2">
      <c r="A102" s="11" t="s">
        <v>421</v>
      </c>
      <c r="C102" s="22" t="s">
        <v>27</v>
      </c>
      <c r="D102" s="11" t="s">
        <v>137</v>
      </c>
      <c r="E102" s="38">
        <v>2</v>
      </c>
      <c r="F102" s="58">
        <v>0</v>
      </c>
      <c r="G102" s="58">
        <f t="shared" si="4"/>
        <v>0</v>
      </c>
      <c r="H102" s="58">
        <f t="shared" si="5"/>
        <v>0</v>
      </c>
      <c r="I102" s="35"/>
    </row>
    <row r="103" spans="1:9" x14ac:dyDescent="0.2">
      <c r="A103" s="11" t="s">
        <v>422</v>
      </c>
      <c r="C103" s="22" t="s">
        <v>28</v>
      </c>
      <c r="D103" s="11" t="s">
        <v>137</v>
      </c>
      <c r="E103" s="38">
        <v>2</v>
      </c>
      <c r="F103" s="58">
        <v>0</v>
      </c>
      <c r="G103" s="58">
        <f t="shared" si="4"/>
        <v>0</v>
      </c>
      <c r="H103" s="58">
        <f t="shared" si="5"/>
        <v>0</v>
      </c>
      <c r="I103" s="35"/>
    </row>
    <row r="104" spans="1:9" x14ac:dyDescent="0.2">
      <c r="A104" s="11" t="s">
        <v>423</v>
      </c>
      <c r="C104" s="22" t="s">
        <v>36</v>
      </c>
      <c r="D104" s="11" t="s">
        <v>137</v>
      </c>
      <c r="E104" s="38">
        <v>2</v>
      </c>
      <c r="F104" s="58">
        <v>0</v>
      </c>
      <c r="G104" s="58">
        <f t="shared" si="4"/>
        <v>0</v>
      </c>
      <c r="H104" s="58">
        <f t="shared" si="5"/>
        <v>0</v>
      </c>
      <c r="I104" s="35"/>
    </row>
    <row r="105" spans="1:9" x14ac:dyDescent="0.2">
      <c r="A105" s="11" t="s">
        <v>424</v>
      </c>
      <c r="C105" s="27" t="s">
        <v>30</v>
      </c>
      <c r="D105" s="11" t="s">
        <v>137</v>
      </c>
      <c r="E105" s="38">
        <v>4</v>
      </c>
      <c r="F105" s="58">
        <v>0</v>
      </c>
      <c r="G105" s="58">
        <f t="shared" si="4"/>
        <v>0</v>
      </c>
      <c r="H105" s="58">
        <f t="shared" si="5"/>
        <v>0</v>
      </c>
      <c r="I105" s="35"/>
    </row>
    <row r="106" spans="1:9" x14ac:dyDescent="0.2">
      <c r="A106" s="11" t="s">
        <v>425</v>
      </c>
      <c r="C106" s="27" t="s">
        <v>81</v>
      </c>
      <c r="D106" s="11" t="s">
        <v>136</v>
      </c>
      <c r="E106" s="38">
        <v>1</v>
      </c>
      <c r="F106" s="58">
        <v>0</v>
      </c>
      <c r="G106" s="58">
        <f t="shared" si="4"/>
        <v>0</v>
      </c>
      <c r="H106" s="58">
        <f t="shared" si="5"/>
        <v>0</v>
      </c>
      <c r="I106" s="35"/>
    </row>
    <row r="107" spans="1:9" x14ac:dyDescent="0.2">
      <c r="A107" s="11" t="s">
        <v>426</v>
      </c>
      <c r="C107" s="22" t="s">
        <v>347</v>
      </c>
      <c r="D107" s="11" t="s">
        <v>136</v>
      </c>
      <c r="E107" s="38">
        <v>1</v>
      </c>
      <c r="F107" s="58">
        <v>0</v>
      </c>
      <c r="G107" s="58">
        <f t="shared" si="4"/>
        <v>0</v>
      </c>
      <c r="H107" s="58">
        <f t="shared" si="5"/>
        <v>0</v>
      </c>
      <c r="I107" s="35"/>
    </row>
    <row r="108" spans="1:9" x14ac:dyDescent="0.2">
      <c r="A108" s="11" t="s">
        <v>859</v>
      </c>
      <c r="C108" s="27" t="s">
        <v>83</v>
      </c>
      <c r="D108" s="11" t="s">
        <v>136</v>
      </c>
      <c r="E108" s="38">
        <v>1</v>
      </c>
      <c r="F108" s="58">
        <v>0</v>
      </c>
      <c r="G108" s="58">
        <f t="shared" si="4"/>
        <v>0</v>
      </c>
      <c r="H108" s="58">
        <f t="shared" si="5"/>
        <v>0</v>
      </c>
      <c r="I108" s="35"/>
    </row>
    <row r="109" spans="1:9" x14ac:dyDescent="0.2">
      <c r="A109" s="11" t="s">
        <v>860</v>
      </c>
      <c r="C109" s="22" t="s">
        <v>348</v>
      </c>
      <c r="D109" s="11" t="s">
        <v>136</v>
      </c>
      <c r="E109" s="38">
        <v>1</v>
      </c>
      <c r="F109" s="58">
        <v>0</v>
      </c>
      <c r="G109" s="58">
        <f t="shared" si="4"/>
        <v>0</v>
      </c>
      <c r="H109" s="58">
        <f t="shared" si="5"/>
        <v>0</v>
      </c>
      <c r="I109" s="35"/>
    </row>
    <row r="110" spans="1:9" ht="40.9" customHeight="1" x14ac:dyDescent="0.2">
      <c r="A110" s="11" t="s">
        <v>861</v>
      </c>
      <c r="B110" s="24" t="s">
        <v>175</v>
      </c>
      <c r="C110" s="27" t="s">
        <v>27</v>
      </c>
      <c r="D110" s="12" t="s">
        <v>137</v>
      </c>
      <c r="E110" s="38">
        <v>2</v>
      </c>
      <c r="F110" s="58">
        <v>0</v>
      </c>
      <c r="G110" s="58">
        <f t="shared" si="4"/>
        <v>0</v>
      </c>
      <c r="H110" s="58">
        <f t="shared" si="5"/>
        <v>0</v>
      </c>
      <c r="I110" s="35"/>
    </row>
    <row r="111" spans="1:9" x14ac:dyDescent="0.2">
      <c r="A111" s="11" t="s">
        <v>862</v>
      </c>
      <c r="C111" s="22" t="s">
        <v>28</v>
      </c>
      <c r="D111" s="12" t="s">
        <v>137</v>
      </c>
      <c r="E111" s="38">
        <v>2</v>
      </c>
      <c r="F111" s="58">
        <v>0</v>
      </c>
      <c r="G111" s="58">
        <f t="shared" si="4"/>
        <v>0</v>
      </c>
      <c r="H111" s="58">
        <f t="shared" si="5"/>
        <v>0</v>
      </c>
      <c r="I111" s="35"/>
    </row>
    <row r="112" spans="1:9" x14ac:dyDescent="0.2">
      <c r="A112" s="11" t="s">
        <v>427</v>
      </c>
      <c r="C112" s="22" t="s">
        <v>36</v>
      </c>
      <c r="D112" s="12" t="s">
        <v>137</v>
      </c>
      <c r="E112" s="38">
        <v>2</v>
      </c>
      <c r="F112" s="58">
        <v>0</v>
      </c>
      <c r="G112" s="58">
        <f t="shared" si="4"/>
        <v>0</v>
      </c>
      <c r="H112" s="58">
        <f t="shared" si="5"/>
        <v>0</v>
      </c>
      <c r="I112" s="35"/>
    </row>
    <row r="113" spans="1:10" x14ac:dyDescent="0.2">
      <c r="A113" s="11" t="s">
        <v>863</v>
      </c>
      <c r="C113" s="27" t="s">
        <v>30</v>
      </c>
      <c r="D113" s="12" t="s">
        <v>137</v>
      </c>
      <c r="E113" s="38">
        <v>4</v>
      </c>
      <c r="F113" s="58">
        <v>0</v>
      </c>
      <c r="G113" s="58">
        <f t="shared" si="4"/>
        <v>0</v>
      </c>
      <c r="H113" s="58">
        <f t="shared" si="5"/>
        <v>0</v>
      </c>
      <c r="I113" s="35"/>
    </row>
    <row r="114" spans="1:10" x14ac:dyDescent="0.2">
      <c r="A114" s="11" t="s">
        <v>203</v>
      </c>
      <c r="C114" s="27" t="s">
        <v>81</v>
      </c>
      <c r="D114" s="12" t="s">
        <v>136</v>
      </c>
      <c r="E114" s="38">
        <v>1</v>
      </c>
      <c r="F114" s="58">
        <v>0</v>
      </c>
      <c r="G114" s="58">
        <f t="shared" si="4"/>
        <v>0</v>
      </c>
      <c r="H114" s="58">
        <f t="shared" si="5"/>
        <v>0</v>
      </c>
      <c r="I114" s="35"/>
    </row>
    <row r="115" spans="1:10" x14ac:dyDescent="0.2">
      <c r="A115" s="11" t="s">
        <v>204</v>
      </c>
      <c r="C115" s="22" t="s">
        <v>82</v>
      </c>
      <c r="D115" s="12" t="s">
        <v>136</v>
      </c>
      <c r="E115" s="38">
        <v>1</v>
      </c>
      <c r="F115" s="58">
        <v>0</v>
      </c>
      <c r="G115" s="58">
        <f t="shared" si="4"/>
        <v>0</v>
      </c>
      <c r="H115" s="58">
        <f t="shared" si="5"/>
        <v>0</v>
      </c>
      <c r="I115" s="35"/>
    </row>
    <row r="116" spans="1:10" x14ac:dyDescent="0.2">
      <c r="A116" s="11" t="s">
        <v>205</v>
      </c>
      <c r="C116" s="27" t="s">
        <v>83</v>
      </c>
      <c r="D116" s="12" t="s">
        <v>136</v>
      </c>
      <c r="E116" s="38">
        <v>1</v>
      </c>
      <c r="F116" s="58">
        <v>0</v>
      </c>
      <c r="G116" s="58">
        <f t="shared" si="4"/>
        <v>0</v>
      </c>
      <c r="H116" s="58">
        <f t="shared" si="5"/>
        <v>0</v>
      </c>
      <c r="I116" s="35"/>
    </row>
    <row r="117" spans="1:10" x14ac:dyDescent="0.2">
      <c r="A117" s="11" t="s">
        <v>206</v>
      </c>
      <c r="C117" s="22" t="s">
        <v>84</v>
      </c>
      <c r="D117" s="12" t="s">
        <v>136</v>
      </c>
      <c r="E117" s="38">
        <v>1</v>
      </c>
      <c r="F117" s="58">
        <v>0</v>
      </c>
      <c r="G117" s="58">
        <f t="shared" si="4"/>
        <v>0</v>
      </c>
      <c r="H117" s="58">
        <f t="shared" si="5"/>
        <v>0</v>
      </c>
      <c r="I117" s="35"/>
    </row>
    <row r="118" spans="1:10" ht="72" customHeight="1" x14ac:dyDescent="0.2">
      <c r="A118" s="11" t="s">
        <v>207</v>
      </c>
      <c r="B118" s="24" t="s">
        <v>16</v>
      </c>
      <c r="C118" s="27" t="s">
        <v>29</v>
      </c>
      <c r="D118" s="12" t="s">
        <v>137</v>
      </c>
      <c r="E118" s="38">
        <v>2</v>
      </c>
      <c r="F118" s="58">
        <v>0</v>
      </c>
      <c r="G118" s="58">
        <f t="shared" si="4"/>
        <v>0</v>
      </c>
      <c r="H118" s="58">
        <f t="shared" si="5"/>
        <v>0</v>
      </c>
      <c r="I118" s="35"/>
      <c r="J118" s="3"/>
    </row>
    <row r="119" spans="1:10" x14ac:dyDescent="0.2">
      <c r="A119" s="11" t="s">
        <v>208</v>
      </c>
      <c r="B119" s="45"/>
      <c r="C119" s="22" t="s">
        <v>27</v>
      </c>
      <c r="D119" s="12" t="s">
        <v>137</v>
      </c>
      <c r="E119" s="38">
        <v>2</v>
      </c>
      <c r="F119" s="58">
        <v>0</v>
      </c>
      <c r="G119" s="58">
        <f t="shared" si="4"/>
        <v>0</v>
      </c>
      <c r="H119" s="58">
        <f t="shared" si="5"/>
        <v>0</v>
      </c>
      <c r="I119" s="35"/>
    </row>
    <row r="120" spans="1:10" x14ac:dyDescent="0.2">
      <c r="A120" s="11" t="s">
        <v>864</v>
      </c>
      <c r="B120" s="31"/>
      <c r="C120" s="22" t="s">
        <v>28</v>
      </c>
      <c r="D120" s="12" t="s">
        <v>137</v>
      </c>
      <c r="E120" s="38">
        <v>2</v>
      </c>
      <c r="F120" s="58">
        <v>0</v>
      </c>
      <c r="G120" s="58">
        <f t="shared" si="4"/>
        <v>0</v>
      </c>
      <c r="H120" s="58">
        <f t="shared" si="5"/>
        <v>0</v>
      </c>
      <c r="I120" s="35"/>
    </row>
    <row r="121" spans="1:10" x14ac:dyDescent="0.2">
      <c r="A121" s="11" t="s">
        <v>209</v>
      </c>
      <c r="C121" s="22" t="s">
        <v>36</v>
      </c>
      <c r="D121" s="12" t="s">
        <v>137</v>
      </c>
      <c r="E121" s="38">
        <v>2</v>
      </c>
      <c r="F121" s="58">
        <v>0</v>
      </c>
      <c r="G121" s="58">
        <f t="shared" si="4"/>
        <v>0</v>
      </c>
      <c r="H121" s="58">
        <f t="shared" si="5"/>
        <v>0</v>
      </c>
      <c r="I121" s="35"/>
    </row>
    <row r="122" spans="1:10" x14ac:dyDescent="0.2">
      <c r="A122" s="11" t="s">
        <v>210</v>
      </c>
      <c r="C122" s="27" t="s">
        <v>134</v>
      </c>
      <c r="D122" s="12" t="s">
        <v>137</v>
      </c>
      <c r="E122" s="38">
        <v>4</v>
      </c>
      <c r="F122" s="58">
        <v>0</v>
      </c>
      <c r="G122" s="58">
        <f t="shared" si="4"/>
        <v>0</v>
      </c>
      <c r="H122" s="58">
        <f t="shared" si="5"/>
        <v>0</v>
      </c>
      <c r="I122" s="35"/>
    </row>
    <row r="123" spans="1:10" x14ac:dyDescent="0.2">
      <c r="A123" s="11" t="s">
        <v>211</v>
      </c>
      <c r="C123" s="27" t="s">
        <v>81</v>
      </c>
      <c r="D123" s="12" t="s">
        <v>136</v>
      </c>
      <c r="E123" s="38">
        <v>1</v>
      </c>
      <c r="F123" s="58">
        <v>0</v>
      </c>
      <c r="G123" s="58">
        <f t="shared" si="4"/>
        <v>0</v>
      </c>
      <c r="H123" s="58">
        <f t="shared" si="5"/>
        <v>0</v>
      </c>
      <c r="I123" s="35"/>
    </row>
    <row r="124" spans="1:10" x14ac:dyDescent="0.2">
      <c r="A124" s="11" t="s">
        <v>212</v>
      </c>
      <c r="C124" s="22" t="s">
        <v>82</v>
      </c>
      <c r="D124" s="12" t="s">
        <v>136</v>
      </c>
      <c r="E124" s="38">
        <v>1</v>
      </c>
      <c r="F124" s="58">
        <v>0</v>
      </c>
      <c r="G124" s="58">
        <f t="shared" si="4"/>
        <v>0</v>
      </c>
      <c r="H124" s="58">
        <f t="shared" si="5"/>
        <v>0</v>
      </c>
      <c r="I124" s="35"/>
    </row>
    <row r="125" spans="1:10" x14ac:dyDescent="0.2">
      <c r="A125" s="11" t="s">
        <v>865</v>
      </c>
      <c r="C125" s="22" t="s">
        <v>83</v>
      </c>
      <c r="D125" s="12" t="s">
        <v>136</v>
      </c>
      <c r="E125" s="38">
        <v>1</v>
      </c>
      <c r="F125" s="58">
        <v>0</v>
      </c>
      <c r="G125" s="58">
        <f t="shared" si="4"/>
        <v>0</v>
      </c>
      <c r="H125" s="58">
        <f t="shared" si="5"/>
        <v>0</v>
      </c>
      <c r="I125" s="35"/>
    </row>
    <row r="126" spans="1:10" x14ac:dyDescent="0.2">
      <c r="A126" s="11" t="s">
        <v>213</v>
      </c>
      <c r="C126" s="22" t="s">
        <v>84</v>
      </c>
      <c r="D126" s="12" t="s">
        <v>136</v>
      </c>
      <c r="E126" s="38">
        <v>1</v>
      </c>
      <c r="F126" s="58">
        <v>0</v>
      </c>
      <c r="G126" s="58">
        <f t="shared" si="4"/>
        <v>0</v>
      </c>
      <c r="H126" s="58">
        <f t="shared" si="5"/>
        <v>0</v>
      </c>
      <c r="I126" s="35"/>
    </row>
    <row r="127" spans="1:10" ht="50.45" customHeight="1" x14ac:dyDescent="0.2">
      <c r="A127" s="11" t="s">
        <v>866</v>
      </c>
      <c r="B127" s="24" t="s">
        <v>141</v>
      </c>
      <c r="C127" s="27" t="s">
        <v>29</v>
      </c>
      <c r="D127" s="12" t="s">
        <v>137</v>
      </c>
      <c r="E127" s="38">
        <v>2</v>
      </c>
      <c r="F127" s="58">
        <v>0</v>
      </c>
      <c r="G127" s="58">
        <f t="shared" si="4"/>
        <v>0</v>
      </c>
      <c r="H127" s="58">
        <f t="shared" si="5"/>
        <v>0</v>
      </c>
      <c r="I127" s="35"/>
    </row>
    <row r="128" spans="1:10" x14ac:dyDescent="0.2">
      <c r="A128" s="11" t="s">
        <v>214</v>
      </c>
      <c r="C128" s="22" t="s">
        <v>27</v>
      </c>
      <c r="D128" s="12" t="s">
        <v>137</v>
      </c>
      <c r="E128" s="38">
        <v>2</v>
      </c>
      <c r="F128" s="58">
        <v>0</v>
      </c>
      <c r="G128" s="58">
        <f t="shared" si="4"/>
        <v>0</v>
      </c>
      <c r="H128" s="58">
        <f t="shared" si="5"/>
        <v>0</v>
      </c>
      <c r="I128" s="35"/>
    </row>
    <row r="129" spans="1:9" x14ac:dyDescent="0.2">
      <c r="A129" s="11" t="s">
        <v>215</v>
      </c>
      <c r="C129" s="22" t="s">
        <v>28</v>
      </c>
      <c r="D129" s="12" t="s">
        <v>137</v>
      </c>
      <c r="E129" s="38">
        <v>2</v>
      </c>
      <c r="F129" s="58">
        <v>0</v>
      </c>
      <c r="G129" s="58">
        <f t="shared" si="4"/>
        <v>0</v>
      </c>
      <c r="H129" s="58">
        <f t="shared" si="5"/>
        <v>0</v>
      </c>
      <c r="I129" s="35"/>
    </row>
    <row r="130" spans="1:9" x14ac:dyDescent="0.2">
      <c r="A130" s="11" t="s">
        <v>216</v>
      </c>
      <c r="C130" s="22" t="s">
        <v>36</v>
      </c>
      <c r="D130" s="12" t="s">
        <v>137</v>
      </c>
      <c r="E130" s="38">
        <v>2</v>
      </c>
      <c r="F130" s="58">
        <v>0</v>
      </c>
      <c r="G130" s="58">
        <f t="shared" si="4"/>
        <v>0</v>
      </c>
      <c r="H130" s="58">
        <f t="shared" si="5"/>
        <v>0</v>
      </c>
      <c r="I130" s="35"/>
    </row>
    <row r="131" spans="1:9" x14ac:dyDescent="0.2">
      <c r="A131" s="11" t="s">
        <v>867</v>
      </c>
      <c r="C131" s="27" t="s">
        <v>134</v>
      </c>
      <c r="D131" s="12" t="s">
        <v>137</v>
      </c>
      <c r="E131" s="38">
        <v>4</v>
      </c>
      <c r="F131" s="58">
        <v>0</v>
      </c>
      <c r="G131" s="58">
        <f t="shared" si="4"/>
        <v>0</v>
      </c>
      <c r="H131" s="58">
        <f t="shared" si="5"/>
        <v>0</v>
      </c>
      <c r="I131" s="35"/>
    </row>
    <row r="132" spans="1:9" x14ac:dyDescent="0.2">
      <c r="A132" s="11" t="s">
        <v>217</v>
      </c>
      <c r="C132" s="27" t="s">
        <v>81</v>
      </c>
      <c r="D132" s="12" t="s">
        <v>136</v>
      </c>
      <c r="E132" s="38">
        <v>1</v>
      </c>
      <c r="F132" s="58">
        <v>0</v>
      </c>
      <c r="G132" s="58">
        <f t="shared" si="4"/>
        <v>0</v>
      </c>
      <c r="H132" s="58">
        <f t="shared" si="5"/>
        <v>0</v>
      </c>
      <c r="I132" s="35"/>
    </row>
    <row r="133" spans="1:9" x14ac:dyDescent="0.2">
      <c r="A133" s="11" t="s">
        <v>218</v>
      </c>
      <c r="C133" s="22" t="s">
        <v>82</v>
      </c>
      <c r="D133" s="12" t="s">
        <v>136</v>
      </c>
      <c r="E133" s="38">
        <v>1</v>
      </c>
      <c r="F133" s="58">
        <v>0</v>
      </c>
      <c r="G133" s="58">
        <f t="shared" si="4"/>
        <v>0</v>
      </c>
      <c r="H133" s="58">
        <f t="shared" si="5"/>
        <v>0</v>
      </c>
      <c r="I133" s="35"/>
    </row>
    <row r="134" spans="1:9" x14ac:dyDescent="0.2">
      <c r="A134" s="11" t="s">
        <v>868</v>
      </c>
      <c r="C134" s="22" t="s">
        <v>83</v>
      </c>
      <c r="D134" s="12" t="s">
        <v>136</v>
      </c>
      <c r="E134" s="38">
        <v>1</v>
      </c>
      <c r="F134" s="58">
        <v>0</v>
      </c>
      <c r="G134" s="58">
        <f t="shared" si="4"/>
        <v>0</v>
      </c>
      <c r="H134" s="58">
        <f t="shared" si="5"/>
        <v>0</v>
      </c>
      <c r="I134" s="35"/>
    </row>
    <row r="135" spans="1:9" x14ac:dyDescent="0.2">
      <c r="A135" s="11" t="s">
        <v>219</v>
      </c>
      <c r="C135" s="22" t="s">
        <v>84</v>
      </c>
      <c r="D135" s="12" t="s">
        <v>136</v>
      </c>
      <c r="E135" s="38">
        <v>1</v>
      </c>
      <c r="F135" s="58">
        <v>0</v>
      </c>
      <c r="G135" s="58">
        <f t="shared" si="4"/>
        <v>0</v>
      </c>
      <c r="H135" s="58">
        <f t="shared" si="5"/>
        <v>0</v>
      </c>
      <c r="I135" s="35"/>
    </row>
    <row r="136" spans="1:9" ht="53.45" customHeight="1" x14ac:dyDescent="0.2">
      <c r="A136" s="11" t="s">
        <v>220</v>
      </c>
      <c r="B136" s="24" t="s">
        <v>10</v>
      </c>
      <c r="C136" s="27" t="s">
        <v>27</v>
      </c>
      <c r="D136" s="12" t="s">
        <v>137</v>
      </c>
      <c r="E136" s="38">
        <v>2</v>
      </c>
      <c r="F136" s="58">
        <v>0</v>
      </c>
      <c r="G136" s="58">
        <f t="shared" si="4"/>
        <v>0</v>
      </c>
      <c r="H136" s="58">
        <f t="shared" si="5"/>
        <v>0</v>
      </c>
      <c r="I136" s="35"/>
    </row>
    <row r="137" spans="1:9" x14ac:dyDescent="0.2">
      <c r="A137" s="11" t="s">
        <v>221</v>
      </c>
      <c r="B137" s="15"/>
      <c r="C137" s="22" t="s">
        <v>28</v>
      </c>
      <c r="D137" s="12" t="s">
        <v>137</v>
      </c>
      <c r="E137" s="38">
        <v>2</v>
      </c>
      <c r="F137" s="58">
        <v>0</v>
      </c>
      <c r="G137" s="58">
        <f t="shared" si="4"/>
        <v>0</v>
      </c>
      <c r="H137" s="58">
        <f t="shared" si="5"/>
        <v>0</v>
      </c>
      <c r="I137" s="35"/>
    </row>
    <row r="138" spans="1:9" x14ac:dyDescent="0.2">
      <c r="A138" s="11" t="s">
        <v>869</v>
      </c>
      <c r="B138" s="15"/>
      <c r="C138" s="22" t="s">
        <v>36</v>
      </c>
      <c r="D138" s="12" t="s">
        <v>137</v>
      </c>
      <c r="E138" s="38">
        <v>2</v>
      </c>
      <c r="F138" s="58">
        <v>0</v>
      </c>
      <c r="G138" s="58">
        <f t="shared" si="4"/>
        <v>0</v>
      </c>
      <c r="H138" s="58">
        <f t="shared" si="5"/>
        <v>0</v>
      </c>
      <c r="I138" s="35"/>
    </row>
    <row r="139" spans="1:9" x14ac:dyDescent="0.2">
      <c r="A139" s="11" t="s">
        <v>870</v>
      </c>
      <c r="B139" s="15"/>
      <c r="C139" s="27" t="s">
        <v>30</v>
      </c>
      <c r="D139" s="12" t="s">
        <v>137</v>
      </c>
      <c r="E139" s="38">
        <v>4</v>
      </c>
      <c r="F139" s="58">
        <v>0</v>
      </c>
      <c r="G139" s="58">
        <f t="shared" ref="G139:G195" si="6">ROUND(F139*1.23,2)</f>
        <v>0</v>
      </c>
      <c r="H139" s="58">
        <f t="shared" ref="H139:H195" si="7">E139*G139</f>
        <v>0</v>
      </c>
      <c r="I139" s="35"/>
    </row>
    <row r="140" spans="1:9" x14ac:dyDescent="0.2">
      <c r="A140" s="11" t="s">
        <v>222</v>
      </c>
      <c r="B140" s="15"/>
      <c r="C140" s="27" t="s">
        <v>81</v>
      </c>
      <c r="D140" s="12" t="s">
        <v>136</v>
      </c>
      <c r="E140" s="38">
        <v>1</v>
      </c>
      <c r="F140" s="58">
        <v>0</v>
      </c>
      <c r="G140" s="58">
        <f t="shared" si="6"/>
        <v>0</v>
      </c>
      <c r="H140" s="58">
        <f t="shared" si="7"/>
        <v>0</v>
      </c>
      <c r="I140" s="35"/>
    </row>
    <row r="141" spans="1:9" x14ac:dyDescent="0.2">
      <c r="A141" s="11" t="s">
        <v>223</v>
      </c>
      <c r="B141" s="15"/>
      <c r="C141" s="22" t="s">
        <v>785</v>
      </c>
      <c r="D141" s="12" t="s">
        <v>136</v>
      </c>
      <c r="E141" s="38">
        <v>1</v>
      </c>
      <c r="F141" s="58">
        <v>0</v>
      </c>
      <c r="G141" s="58">
        <f t="shared" si="6"/>
        <v>0</v>
      </c>
      <c r="H141" s="58">
        <f t="shared" si="7"/>
        <v>0</v>
      </c>
      <c r="I141" s="35"/>
    </row>
    <row r="142" spans="1:9" x14ac:dyDescent="0.2">
      <c r="A142" s="11" t="s">
        <v>224</v>
      </c>
      <c r="B142" s="15"/>
      <c r="C142" s="22" t="s">
        <v>83</v>
      </c>
      <c r="D142" s="12" t="s">
        <v>136</v>
      </c>
      <c r="E142" s="38">
        <v>1</v>
      </c>
      <c r="F142" s="58">
        <v>0</v>
      </c>
      <c r="G142" s="58">
        <f t="shared" si="6"/>
        <v>0</v>
      </c>
      <c r="H142" s="58">
        <f t="shared" si="7"/>
        <v>0</v>
      </c>
      <c r="I142" s="35"/>
    </row>
    <row r="143" spans="1:9" x14ac:dyDescent="0.2">
      <c r="A143" s="11" t="s">
        <v>225</v>
      </c>
      <c r="B143" s="15"/>
      <c r="C143" s="22" t="s">
        <v>781</v>
      </c>
      <c r="D143" s="12" t="s">
        <v>136</v>
      </c>
      <c r="E143" s="38">
        <v>1</v>
      </c>
      <c r="F143" s="58">
        <v>0</v>
      </c>
      <c r="G143" s="58">
        <f t="shared" si="6"/>
        <v>0</v>
      </c>
      <c r="H143" s="58">
        <f t="shared" si="7"/>
        <v>0</v>
      </c>
      <c r="I143" s="35"/>
    </row>
    <row r="144" spans="1:9" ht="55.9" customHeight="1" x14ac:dyDescent="0.2">
      <c r="A144" s="11" t="s">
        <v>226</v>
      </c>
      <c r="B144" s="24" t="s">
        <v>374</v>
      </c>
      <c r="C144" s="17" t="s">
        <v>27</v>
      </c>
      <c r="D144" s="12" t="s">
        <v>137</v>
      </c>
      <c r="E144" s="38">
        <v>30</v>
      </c>
      <c r="F144" s="58">
        <v>0</v>
      </c>
      <c r="G144" s="58">
        <f t="shared" si="6"/>
        <v>0</v>
      </c>
      <c r="H144" s="58">
        <f t="shared" si="7"/>
        <v>0</v>
      </c>
      <c r="I144" s="35"/>
    </row>
    <row r="145" spans="1:9" ht="58.15" customHeight="1" x14ac:dyDescent="0.2">
      <c r="A145" s="11" t="s">
        <v>227</v>
      </c>
      <c r="B145" s="45" t="s">
        <v>11</v>
      </c>
      <c r="C145" s="30" t="s">
        <v>28</v>
      </c>
      <c r="D145" s="12" t="s">
        <v>137</v>
      </c>
      <c r="E145" s="38">
        <v>30</v>
      </c>
      <c r="F145" s="58">
        <v>0</v>
      </c>
      <c r="G145" s="58">
        <f t="shared" si="6"/>
        <v>0</v>
      </c>
      <c r="H145" s="58">
        <f t="shared" si="7"/>
        <v>0</v>
      </c>
      <c r="I145" s="35"/>
    </row>
    <row r="146" spans="1:9" ht="50.45" customHeight="1" x14ac:dyDescent="0.2">
      <c r="A146" s="11" t="s">
        <v>871</v>
      </c>
      <c r="B146" s="15" t="s">
        <v>12</v>
      </c>
      <c r="C146" s="30" t="s">
        <v>36</v>
      </c>
      <c r="D146" s="12" t="s">
        <v>137</v>
      </c>
      <c r="E146" s="38">
        <v>30</v>
      </c>
      <c r="F146" s="58">
        <v>0</v>
      </c>
      <c r="G146" s="58">
        <f t="shared" si="6"/>
        <v>0</v>
      </c>
      <c r="H146" s="58">
        <f t="shared" si="7"/>
        <v>0</v>
      </c>
      <c r="I146" s="35"/>
    </row>
    <row r="147" spans="1:9" ht="47.45" customHeight="1" x14ac:dyDescent="0.2">
      <c r="A147" s="11" t="s">
        <v>872</v>
      </c>
      <c r="B147" s="45" t="s">
        <v>14</v>
      </c>
      <c r="C147" s="48" t="s">
        <v>352</v>
      </c>
      <c r="D147" s="12" t="s">
        <v>137</v>
      </c>
      <c r="E147" s="38">
        <v>10</v>
      </c>
      <c r="F147" s="58">
        <v>0</v>
      </c>
      <c r="G147" s="58">
        <f t="shared" si="6"/>
        <v>0</v>
      </c>
      <c r="H147" s="58">
        <f t="shared" si="7"/>
        <v>0</v>
      </c>
      <c r="I147" s="35"/>
    </row>
    <row r="148" spans="1:9" ht="22.5" x14ac:dyDescent="0.2">
      <c r="A148" s="11" t="s">
        <v>228</v>
      </c>
      <c r="B148" s="15"/>
      <c r="C148" s="30" t="s">
        <v>353</v>
      </c>
      <c r="D148" s="12" t="s">
        <v>137</v>
      </c>
      <c r="E148" s="38">
        <v>10</v>
      </c>
      <c r="F148" s="58">
        <v>0</v>
      </c>
      <c r="G148" s="58">
        <f t="shared" si="6"/>
        <v>0</v>
      </c>
      <c r="H148" s="58">
        <f t="shared" si="7"/>
        <v>0</v>
      </c>
      <c r="I148" s="35"/>
    </row>
    <row r="149" spans="1:9" x14ac:dyDescent="0.2">
      <c r="A149" s="11" t="s">
        <v>873</v>
      </c>
      <c r="B149" s="45"/>
      <c r="C149" s="30" t="s">
        <v>802</v>
      </c>
      <c r="D149" s="12" t="s">
        <v>137</v>
      </c>
      <c r="E149" s="38">
        <v>10</v>
      </c>
      <c r="F149" s="58">
        <v>0</v>
      </c>
      <c r="G149" s="58">
        <f t="shared" si="6"/>
        <v>0</v>
      </c>
      <c r="H149" s="58">
        <f t="shared" si="7"/>
        <v>0</v>
      </c>
      <c r="I149" s="35"/>
    </row>
    <row r="150" spans="1:9" ht="33.75" x14ac:dyDescent="0.2">
      <c r="A150" s="11" t="s">
        <v>229</v>
      </c>
      <c r="B150" s="15"/>
      <c r="C150" s="17" t="s">
        <v>1026</v>
      </c>
      <c r="D150" s="12" t="s">
        <v>136</v>
      </c>
      <c r="E150" s="38">
        <v>10</v>
      </c>
      <c r="F150" s="58">
        <v>0</v>
      </c>
      <c r="G150" s="58">
        <f t="shared" si="6"/>
        <v>0</v>
      </c>
      <c r="H150" s="58">
        <f t="shared" si="7"/>
        <v>0</v>
      </c>
      <c r="I150" s="35"/>
    </row>
    <row r="151" spans="1:9" x14ac:dyDescent="0.2">
      <c r="A151" s="11" t="s">
        <v>230</v>
      </c>
      <c r="B151" s="15"/>
      <c r="C151" s="17" t="s">
        <v>30</v>
      </c>
      <c r="D151" s="12" t="s">
        <v>137</v>
      </c>
      <c r="E151" s="38">
        <v>60</v>
      </c>
      <c r="F151" s="58">
        <v>0</v>
      </c>
      <c r="G151" s="58">
        <f t="shared" si="6"/>
        <v>0</v>
      </c>
      <c r="H151" s="58">
        <f t="shared" si="7"/>
        <v>0</v>
      </c>
      <c r="I151" s="35"/>
    </row>
    <row r="152" spans="1:9" ht="22.5" x14ac:dyDescent="0.2">
      <c r="A152" s="11" t="s">
        <v>874</v>
      </c>
      <c r="B152" s="15"/>
      <c r="C152" s="17" t="s">
        <v>150</v>
      </c>
      <c r="D152" s="12" t="s">
        <v>137</v>
      </c>
      <c r="E152" s="38">
        <v>15</v>
      </c>
      <c r="F152" s="58">
        <v>0</v>
      </c>
      <c r="G152" s="58">
        <f t="shared" si="6"/>
        <v>0</v>
      </c>
      <c r="H152" s="58">
        <f t="shared" si="7"/>
        <v>0</v>
      </c>
      <c r="I152" s="35"/>
    </row>
    <row r="153" spans="1:9" x14ac:dyDescent="0.2">
      <c r="A153" s="11" t="s">
        <v>231</v>
      </c>
      <c r="C153" s="30" t="s">
        <v>354</v>
      </c>
      <c r="D153" s="12" t="s">
        <v>137</v>
      </c>
      <c r="E153" s="38">
        <v>30</v>
      </c>
      <c r="F153" s="58">
        <v>0</v>
      </c>
      <c r="G153" s="58">
        <f t="shared" si="6"/>
        <v>0</v>
      </c>
      <c r="H153" s="58">
        <f t="shared" si="7"/>
        <v>0</v>
      </c>
      <c r="I153" s="35"/>
    </row>
    <row r="154" spans="1:9" x14ac:dyDescent="0.2">
      <c r="A154" s="11" t="s">
        <v>875</v>
      </c>
      <c r="B154" s="45"/>
      <c r="C154" s="17" t="s">
        <v>1034</v>
      </c>
      <c r="D154" s="12" t="s">
        <v>136</v>
      </c>
      <c r="E154" s="38">
        <v>15</v>
      </c>
      <c r="F154" s="58">
        <v>0</v>
      </c>
      <c r="G154" s="58">
        <f t="shared" si="6"/>
        <v>0</v>
      </c>
      <c r="H154" s="58">
        <f t="shared" si="7"/>
        <v>0</v>
      </c>
      <c r="I154" s="35"/>
    </row>
    <row r="155" spans="1:9" x14ac:dyDescent="0.2">
      <c r="A155" s="11" t="s">
        <v>428</v>
      </c>
      <c r="B155" s="45"/>
      <c r="C155" s="30" t="s">
        <v>1035</v>
      </c>
      <c r="D155" s="23" t="s">
        <v>136</v>
      </c>
      <c r="E155" s="38">
        <v>10</v>
      </c>
      <c r="F155" s="58">
        <v>0</v>
      </c>
      <c r="G155" s="58">
        <f t="shared" si="6"/>
        <v>0</v>
      </c>
      <c r="H155" s="58">
        <f t="shared" si="7"/>
        <v>0</v>
      </c>
      <c r="I155" s="35"/>
    </row>
    <row r="156" spans="1:9" x14ac:dyDescent="0.2">
      <c r="A156" s="11" t="s">
        <v>429</v>
      </c>
      <c r="B156" s="45"/>
      <c r="C156" s="17" t="s">
        <v>83</v>
      </c>
      <c r="D156" s="23" t="s">
        <v>136</v>
      </c>
      <c r="E156" s="38">
        <v>15</v>
      </c>
      <c r="F156" s="58">
        <v>0</v>
      </c>
      <c r="G156" s="58">
        <f t="shared" si="6"/>
        <v>0</v>
      </c>
      <c r="H156" s="58">
        <f t="shared" si="7"/>
        <v>0</v>
      </c>
      <c r="I156" s="35"/>
    </row>
    <row r="157" spans="1:9" x14ac:dyDescent="0.2">
      <c r="A157" s="11" t="s">
        <v>430</v>
      </c>
      <c r="B157" s="45"/>
      <c r="C157" s="30" t="s">
        <v>84</v>
      </c>
      <c r="D157" s="12" t="s">
        <v>136</v>
      </c>
      <c r="E157" s="38">
        <v>15</v>
      </c>
      <c r="F157" s="58">
        <v>0</v>
      </c>
      <c r="G157" s="58">
        <f t="shared" si="6"/>
        <v>0</v>
      </c>
      <c r="H157" s="58">
        <f t="shared" si="7"/>
        <v>0</v>
      </c>
      <c r="I157" s="35"/>
    </row>
    <row r="158" spans="1:9" x14ac:dyDescent="0.2">
      <c r="A158" s="11" t="s">
        <v>431</v>
      </c>
      <c r="C158" s="30" t="s">
        <v>355</v>
      </c>
      <c r="D158" s="12" t="s">
        <v>136</v>
      </c>
      <c r="E158" s="38">
        <v>10</v>
      </c>
      <c r="F158" s="58">
        <v>0</v>
      </c>
      <c r="G158" s="58">
        <f t="shared" si="6"/>
        <v>0</v>
      </c>
      <c r="H158" s="58">
        <f t="shared" si="7"/>
        <v>0</v>
      </c>
      <c r="I158" s="35"/>
    </row>
    <row r="159" spans="1:9" x14ac:dyDescent="0.2">
      <c r="A159" s="11" t="s">
        <v>432</v>
      </c>
      <c r="B159" s="1"/>
      <c r="C159" s="30" t="s">
        <v>357</v>
      </c>
      <c r="D159" s="12" t="s">
        <v>137</v>
      </c>
      <c r="E159" s="38">
        <v>6</v>
      </c>
      <c r="F159" s="58">
        <v>0</v>
      </c>
      <c r="G159" s="58">
        <f t="shared" si="6"/>
        <v>0</v>
      </c>
      <c r="H159" s="58">
        <f t="shared" si="7"/>
        <v>0</v>
      </c>
      <c r="I159" s="35"/>
    </row>
    <row r="160" spans="1:9" x14ac:dyDescent="0.2">
      <c r="A160" s="11" t="s">
        <v>876</v>
      </c>
      <c r="B160" s="1"/>
      <c r="C160" s="30" t="s">
        <v>346</v>
      </c>
      <c r="D160" s="12" t="s">
        <v>137</v>
      </c>
      <c r="E160" s="38">
        <v>6</v>
      </c>
      <c r="F160" s="58">
        <v>0</v>
      </c>
      <c r="G160" s="58">
        <f t="shared" si="6"/>
        <v>0</v>
      </c>
      <c r="H160" s="58">
        <f t="shared" si="7"/>
        <v>0</v>
      </c>
      <c r="I160" s="35"/>
    </row>
    <row r="161" spans="1:9" ht="56.25" x14ac:dyDescent="0.2">
      <c r="A161" s="11" t="s">
        <v>433</v>
      </c>
      <c r="B161" s="15"/>
      <c r="C161" s="17" t="s">
        <v>786</v>
      </c>
      <c r="D161" s="12" t="s">
        <v>136</v>
      </c>
      <c r="E161" s="38">
        <v>10</v>
      </c>
      <c r="F161" s="58">
        <v>0</v>
      </c>
      <c r="G161" s="58">
        <f t="shared" si="6"/>
        <v>0</v>
      </c>
      <c r="H161" s="58">
        <f t="shared" si="7"/>
        <v>0</v>
      </c>
      <c r="I161" s="35"/>
    </row>
    <row r="162" spans="1:9" x14ac:dyDescent="0.2">
      <c r="A162" s="11" t="s">
        <v>877</v>
      </c>
      <c r="B162" s="15"/>
      <c r="C162" s="17" t="s">
        <v>784</v>
      </c>
      <c r="D162" s="12" t="s">
        <v>137</v>
      </c>
      <c r="E162" s="38">
        <v>10</v>
      </c>
      <c r="F162" s="58">
        <v>0</v>
      </c>
      <c r="G162" s="58">
        <f t="shared" si="6"/>
        <v>0</v>
      </c>
      <c r="H162" s="58">
        <f t="shared" si="7"/>
        <v>0</v>
      </c>
      <c r="I162" s="35"/>
    </row>
    <row r="163" spans="1:9" x14ac:dyDescent="0.2">
      <c r="A163" s="11" t="s">
        <v>434</v>
      </c>
      <c r="B163" s="15"/>
      <c r="C163" s="30" t="s">
        <v>358</v>
      </c>
      <c r="D163" s="12" t="s">
        <v>137</v>
      </c>
      <c r="E163" s="38">
        <v>30</v>
      </c>
      <c r="F163" s="58">
        <v>0</v>
      </c>
      <c r="G163" s="58">
        <f t="shared" si="6"/>
        <v>0</v>
      </c>
      <c r="H163" s="58">
        <f t="shared" si="7"/>
        <v>0</v>
      </c>
      <c r="I163" s="35"/>
    </row>
    <row r="164" spans="1:9" x14ac:dyDescent="0.2">
      <c r="A164" s="11" t="s">
        <v>435</v>
      </c>
      <c r="B164" s="15"/>
      <c r="C164" s="30" t="s">
        <v>57</v>
      </c>
      <c r="D164" s="12" t="s">
        <v>137</v>
      </c>
      <c r="E164" s="38">
        <v>20</v>
      </c>
      <c r="F164" s="58">
        <v>0</v>
      </c>
      <c r="G164" s="58">
        <f t="shared" si="6"/>
        <v>0</v>
      </c>
      <c r="H164" s="58">
        <f t="shared" si="7"/>
        <v>0</v>
      </c>
      <c r="I164" s="35"/>
    </row>
    <row r="165" spans="1:9" ht="22.5" x14ac:dyDescent="0.2">
      <c r="A165" s="11" t="s">
        <v>436</v>
      </c>
      <c r="B165" s="15"/>
      <c r="C165" s="30" t="s">
        <v>345</v>
      </c>
      <c r="D165" s="12" t="s">
        <v>137</v>
      </c>
      <c r="E165" s="38">
        <v>30</v>
      </c>
      <c r="F165" s="58">
        <v>0</v>
      </c>
      <c r="G165" s="58">
        <f t="shared" si="6"/>
        <v>0</v>
      </c>
      <c r="H165" s="58">
        <f t="shared" si="7"/>
        <v>0</v>
      </c>
      <c r="I165" s="35"/>
    </row>
    <row r="166" spans="1:9" x14ac:dyDescent="0.2">
      <c r="A166" s="11" t="s">
        <v>437</v>
      </c>
      <c r="B166" s="15"/>
      <c r="C166" s="30" t="s">
        <v>344</v>
      </c>
      <c r="D166" s="12" t="s">
        <v>137</v>
      </c>
      <c r="E166" s="38">
        <v>6</v>
      </c>
      <c r="F166" s="58">
        <v>0</v>
      </c>
      <c r="G166" s="58">
        <f t="shared" si="6"/>
        <v>0</v>
      </c>
      <c r="H166" s="58">
        <f t="shared" si="7"/>
        <v>0</v>
      </c>
      <c r="I166" s="35"/>
    </row>
    <row r="167" spans="1:9" x14ac:dyDescent="0.2">
      <c r="A167" s="11" t="s">
        <v>438</v>
      </c>
      <c r="B167" s="15"/>
      <c r="C167" s="30" t="s">
        <v>61</v>
      </c>
      <c r="D167" s="12" t="s">
        <v>137</v>
      </c>
      <c r="E167" s="38">
        <v>6</v>
      </c>
      <c r="F167" s="58">
        <v>0</v>
      </c>
      <c r="G167" s="58">
        <f t="shared" si="6"/>
        <v>0</v>
      </c>
      <c r="H167" s="58">
        <f t="shared" si="7"/>
        <v>0</v>
      </c>
      <c r="I167" s="35"/>
    </row>
    <row r="168" spans="1:9" x14ac:dyDescent="0.2">
      <c r="A168" s="11" t="s">
        <v>878</v>
      </c>
      <c r="B168" s="15"/>
      <c r="C168" s="48" t="s">
        <v>66</v>
      </c>
      <c r="D168" s="12" t="s">
        <v>137</v>
      </c>
      <c r="E168" s="38">
        <v>20</v>
      </c>
      <c r="F168" s="58">
        <v>0</v>
      </c>
      <c r="G168" s="58">
        <f t="shared" si="6"/>
        <v>0</v>
      </c>
      <c r="H168" s="58">
        <f t="shared" si="7"/>
        <v>0</v>
      </c>
      <c r="I168" s="35"/>
    </row>
    <row r="169" spans="1:9" x14ac:dyDescent="0.2">
      <c r="A169" s="11" t="s">
        <v>879</v>
      </c>
      <c r="B169" s="15"/>
      <c r="C169" s="30" t="s">
        <v>67</v>
      </c>
      <c r="D169" s="12" t="s">
        <v>137</v>
      </c>
      <c r="E169" s="38">
        <v>10</v>
      </c>
      <c r="F169" s="58">
        <v>0</v>
      </c>
      <c r="G169" s="58">
        <f t="shared" si="6"/>
        <v>0</v>
      </c>
      <c r="H169" s="58">
        <f t="shared" si="7"/>
        <v>0</v>
      </c>
      <c r="I169" s="35"/>
    </row>
    <row r="170" spans="1:9" x14ac:dyDescent="0.2">
      <c r="A170" s="11" t="s">
        <v>439</v>
      </c>
      <c r="B170" s="15"/>
      <c r="C170" s="30" t="s">
        <v>356</v>
      </c>
      <c r="D170" s="12" t="s">
        <v>137</v>
      </c>
      <c r="E170" s="38">
        <v>20</v>
      </c>
      <c r="F170" s="58">
        <v>0</v>
      </c>
      <c r="G170" s="58">
        <f t="shared" si="6"/>
        <v>0</v>
      </c>
      <c r="H170" s="58">
        <f t="shared" si="7"/>
        <v>0</v>
      </c>
      <c r="I170" s="35"/>
    </row>
    <row r="171" spans="1:9" x14ac:dyDescent="0.2">
      <c r="A171" s="11" t="s">
        <v>880</v>
      </c>
      <c r="B171" s="15"/>
      <c r="C171" s="30" t="s">
        <v>68</v>
      </c>
      <c r="D171" s="12" t="s">
        <v>137</v>
      </c>
      <c r="E171" s="38">
        <v>6</v>
      </c>
      <c r="F171" s="58">
        <v>0</v>
      </c>
      <c r="G171" s="58">
        <f t="shared" si="6"/>
        <v>0</v>
      </c>
      <c r="H171" s="58">
        <f t="shared" si="7"/>
        <v>0</v>
      </c>
      <c r="I171" s="35"/>
    </row>
    <row r="172" spans="1:9" x14ac:dyDescent="0.2">
      <c r="A172" s="11" t="s">
        <v>881</v>
      </c>
      <c r="B172" s="15"/>
      <c r="C172" s="30" t="s">
        <v>69</v>
      </c>
      <c r="D172" s="12" t="s">
        <v>137</v>
      </c>
      <c r="E172" s="38">
        <v>6</v>
      </c>
      <c r="F172" s="58">
        <v>0</v>
      </c>
      <c r="G172" s="58">
        <f t="shared" si="6"/>
        <v>0</v>
      </c>
      <c r="H172" s="58">
        <f t="shared" si="7"/>
        <v>0</v>
      </c>
      <c r="I172" s="35"/>
    </row>
    <row r="173" spans="1:9" x14ac:dyDescent="0.2">
      <c r="A173" s="11" t="s">
        <v>440</v>
      </c>
      <c r="B173" s="15"/>
      <c r="C173" s="30" t="s">
        <v>70</v>
      </c>
      <c r="D173" s="12" t="s">
        <v>137</v>
      </c>
      <c r="E173" s="38">
        <v>20</v>
      </c>
      <c r="F173" s="58">
        <v>0</v>
      </c>
      <c r="G173" s="58">
        <f t="shared" si="6"/>
        <v>0</v>
      </c>
      <c r="H173" s="58">
        <f t="shared" si="7"/>
        <v>0</v>
      </c>
      <c r="I173" s="35"/>
    </row>
    <row r="174" spans="1:9" ht="22.5" x14ac:dyDescent="0.2">
      <c r="A174" s="11" t="s">
        <v>882</v>
      </c>
      <c r="B174" s="15"/>
      <c r="C174" s="30" t="s">
        <v>803</v>
      </c>
      <c r="D174" s="12" t="s">
        <v>137</v>
      </c>
      <c r="E174" s="38">
        <v>20</v>
      </c>
      <c r="F174" s="58">
        <v>0</v>
      </c>
      <c r="G174" s="58">
        <f t="shared" si="6"/>
        <v>0</v>
      </c>
      <c r="H174" s="58">
        <f t="shared" si="7"/>
        <v>0</v>
      </c>
      <c r="I174" s="35"/>
    </row>
    <row r="175" spans="1:9" ht="22.5" x14ac:dyDescent="0.2">
      <c r="A175" s="11" t="s">
        <v>441</v>
      </c>
      <c r="B175" s="15"/>
      <c r="C175" s="30" t="s">
        <v>73</v>
      </c>
      <c r="D175" s="12" t="s">
        <v>137</v>
      </c>
      <c r="E175" s="38">
        <v>20</v>
      </c>
      <c r="F175" s="58">
        <v>0</v>
      </c>
      <c r="G175" s="58">
        <f t="shared" si="6"/>
        <v>0</v>
      </c>
      <c r="H175" s="58">
        <f t="shared" si="7"/>
        <v>0</v>
      </c>
      <c r="I175" s="35"/>
    </row>
    <row r="176" spans="1:9" x14ac:dyDescent="0.2">
      <c r="A176" s="11" t="s">
        <v>442</v>
      </c>
      <c r="B176" s="15"/>
      <c r="C176" s="30" t="s">
        <v>148</v>
      </c>
      <c r="D176" s="12" t="s">
        <v>137</v>
      </c>
      <c r="E176" s="38">
        <v>20</v>
      </c>
      <c r="F176" s="58">
        <v>0</v>
      </c>
      <c r="G176" s="58">
        <f t="shared" si="6"/>
        <v>0</v>
      </c>
      <c r="H176" s="58">
        <f t="shared" si="7"/>
        <v>0</v>
      </c>
      <c r="I176" s="35"/>
    </row>
    <row r="177" spans="1:10" x14ac:dyDescent="0.2">
      <c r="A177" s="11" t="s">
        <v>883</v>
      </c>
      <c r="B177" s="15"/>
      <c r="C177" s="17" t="s">
        <v>75</v>
      </c>
      <c r="D177" s="12" t="s">
        <v>137</v>
      </c>
      <c r="E177" s="38">
        <v>20</v>
      </c>
      <c r="F177" s="58">
        <v>0</v>
      </c>
      <c r="G177" s="58">
        <f t="shared" si="6"/>
        <v>0</v>
      </c>
      <c r="H177" s="58">
        <f t="shared" si="7"/>
        <v>0</v>
      </c>
      <c r="I177" s="35"/>
      <c r="J177" s="36"/>
    </row>
    <row r="178" spans="1:10" x14ac:dyDescent="0.2">
      <c r="A178" s="11" t="s">
        <v>443</v>
      </c>
      <c r="B178" s="15"/>
      <c r="C178" s="30" t="s">
        <v>76</v>
      </c>
      <c r="D178" s="12" t="s">
        <v>137</v>
      </c>
      <c r="E178" s="38">
        <v>10</v>
      </c>
      <c r="F178" s="58">
        <v>0</v>
      </c>
      <c r="G178" s="58">
        <f t="shared" si="6"/>
        <v>0</v>
      </c>
      <c r="H178" s="58">
        <f t="shared" si="7"/>
        <v>0</v>
      </c>
      <c r="I178" s="35"/>
    </row>
    <row r="179" spans="1:10" x14ac:dyDescent="0.2">
      <c r="A179" s="11" t="s">
        <v>884</v>
      </c>
      <c r="B179" s="15"/>
      <c r="C179" s="30" t="s">
        <v>77</v>
      </c>
      <c r="D179" s="12" t="s">
        <v>137</v>
      </c>
      <c r="E179" s="38">
        <v>20</v>
      </c>
      <c r="F179" s="58">
        <v>0</v>
      </c>
      <c r="G179" s="58">
        <f t="shared" si="6"/>
        <v>0</v>
      </c>
      <c r="H179" s="58">
        <f t="shared" si="7"/>
        <v>0</v>
      </c>
      <c r="I179" s="35"/>
    </row>
    <row r="180" spans="1:10" x14ac:dyDescent="0.2">
      <c r="A180" s="11" t="s">
        <v>885</v>
      </c>
      <c r="B180" s="15"/>
      <c r="C180" s="30" t="s">
        <v>78</v>
      </c>
      <c r="D180" s="12" t="s">
        <v>137</v>
      </c>
      <c r="E180" s="38">
        <v>10</v>
      </c>
      <c r="F180" s="58">
        <v>0</v>
      </c>
      <c r="G180" s="58">
        <f t="shared" si="6"/>
        <v>0</v>
      </c>
      <c r="H180" s="58">
        <f t="shared" si="7"/>
        <v>0</v>
      </c>
      <c r="I180" s="35"/>
    </row>
    <row r="181" spans="1:10" x14ac:dyDescent="0.2">
      <c r="A181" s="11" t="s">
        <v>886</v>
      </c>
      <c r="B181" s="15"/>
      <c r="C181" s="17" t="s">
        <v>129</v>
      </c>
      <c r="D181" s="12" t="s">
        <v>136</v>
      </c>
      <c r="E181" s="38">
        <v>15</v>
      </c>
      <c r="F181" s="58">
        <v>0</v>
      </c>
      <c r="G181" s="58">
        <f t="shared" si="6"/>
        <v>0</v>
      </c>
      <c r="H181" s="58">
        <f t="shared" si="7"/>
        <v>0</v>
      </c>
      <c r="I181" s="35"/>
    </row>
    <row r="182" spans="1:10" x14ac:dyDescent="0.2">
      <c r="A182" s="11" t="s">
        <v>887</v>
      </c>
      <c r="B182" s="15"/>
      <c r="C182" s="30" t="s">
        <v>31</v>
      </c>
      <c r="D182" s="12" t="s">
        <v>137</v>
      </c>
      <c r="E182" s="38">
        <v>15</v>
      </c>
      <c r="F182" s="58">
        <v>0</v>
      </c>
      <c r="G182" s="58">
        <f t="shared" si="6"/>
        <v>0</v>
      </c>
      <c r="H182" s="58">
        <f t="shared" si="7"/>
        <v>0</v>
      </c>
      <c r="I182" s="35"/>
    </row>
    <row r="183" spans="1:10" x14ac:dyDescent="0.2">
      <c r="A183" s="11" t="s">
        <v>888</v>
      </c>
      <c r="B183" s="15"/>
      <c r="C183" s="17" t="s">
        <v>131</v>
      </c>
      <c r="D183" s="12" t="s">
        <v>136</v>
      </c>
      <c r="E183" s="38">
        <v>15</v>
      </c>
      <c r="F183" s="58">
        <v>0</v>
      </c>
      <c r="G183" s="58">
        <f t="shared" si="6"/>
        <v>0</v>
      </c>
      <c r="H183" s="58">
        <f t="shared" si="7"/>
        <v>0</v>
      </c>
      <c r="I183" s="35"/>
    </row>
    <row r="184" spans="1:10" x14ac:dyDescent="0.2">
      <c r="A184" s="11" t="s">
        <v>889</v>
      </c>
      <c r="B184" s="15"/>
      <c r="C184" s="17" t="s">
        <v>132</v>
      </c>
      <c r="D184" s="12" t="s">
        <v>136</v>
      </c>
      <c r="E184" s="38">
        <v>15</v>
      </c>
      <c r="F184" s="58">
        <v>0</v>
      </c>
      <c r="G184" s="58">
        <f t="shared" si="6"/>
        <v>0</v>
      </c>
      <c r="H184" s="58">
        <f t="shared" si="7"/>
        <v>0</v>
      </c>
      <c r="I184" s="35"/>
    </row>
    <row r="185" spans="1:10" ht="67.5" x14ac:dyDescent="0.2">
      <c r="A185" s="11" t="s">
        <v>444</v>
      </c>
      <c r="B185" s="24" t="s">
        <v>13</v>
      </c>
      <c r="C185" s="17" t="s">
        <v>27</v>
      </c>
      <c r="D185" s="12" t="s">
        <v>137</v>
      </c>
      <c r="E185" s="38">
        <v>48</v>
      </c>
      <c r="F185" s="58">
        <v>0</v>
      </c>
      <c r="G185" s="58">
        <f t="shared" si="6"/>
        <v>0</v>
      </c>
      <c r="H185" s="58">
        <f t="shared" si="7"/>
        <v>0</v>
      </c>
      <c r="I185" s="35"/>
    </row>
    <row r="186" spans="1:10" ht="67.5" x14ac:dyDescent="0.2">
      <c r="A186" s="11" t="s">
        <v>890</v>
      </c>
      <c r="B186" s="45" t="s">
        <v>142</v>
      </c>
      <c r="C186" s="30" t="s">
        <v>28</v>
      </c>
      <c r="D186" s="12" t="s">
        <v>137</v>
      </c>
      <c r="E186" s="38">
        <v>48</v>
      </c>
      <c r="F186" s="58">
        <v>0</v>
      </c>
      <c r="G186" s="58">
        <f t="shared" si="6"/>
        <v>0</v>
      </c>
      <c r="H186" s="58">
        <f t="shared" si="7"/>
        <v>0</v>
      </c>
      <c r="I186" s="35"/>
    </row>
    <row r="187" spans="1:10" ht="56.25" x14ac:dyDescent="0.2">
      <c r="A187" s="11" t="s">
        <v>445</v>
      </c>
      <c r="B187" s="45" t="s">
        <v>15</v>
      </c>
      <c r="C187" s="30" t="s">
        <v>36</v>
      </c>
      <c r="D187" s="12" t="s">
        <v>137</v>
      </c>
      <c r="E187" s="38">
        <v>48</v>
      </c>
      <c r="F187" s="58">
        <v>0</v>
      </c>
      <c r="G187" s="58">
        <f t="shared" si="6"/>
        <v>0</v>
      </c>
      <c r="H187" s="58">
        <f t="shared" si="7"/>
        <v>0</v>
      </c>
      <c r="I187" s="35"/>
    </row>
    <row r="188" spans="1:10" x14ac:dyDescent="0.2">
      <c r="A188" s="11" t="s">
        <v>446</v>
      </c>
      <c r="B188" s="15"/>
      <c r="C188" s="17" t="s">
        <v>37</v>
      </c>
      <c r="D188" s="12" t="s">
        <v>137</v>
      </c>
      <c r="E188" s="38">
        <v>48</v>
      </c>
      <c r="F188" s="58">
        <v>0</v>
      </c>
      <c r="G188" s="58">
        <f t="shared" si="6"/>
        <v>0</v>
      </c>
      <c r="H188" s="58">
        <f t="shared" si="7"/>
        <v>0</v>
      </c>
      <c r="I188" s="35"/>
    </row>
    <row r="189" spans="1:10" x14ac:dyDescent="0.2">
      <c r="A189" s="11" t="s">
        <v>447</v>
      </c>
      <c r="B189" s="15"/>
      <c r="C189" s="30" t="s">
        <v>38</v>
      </c>
      <c r="D189" s="12" t="s">
        <v>137</v>
      </c>
      <c r="E189" s="38">
        <v>15</v>
      </c>
      <c r="F189" s="58">
        <v>0</v>
      </c>
      <c r="G189" s="58">
        <f t="shared" si="6"/>
        <v>0</v>
      </c>
      <c r="H189" s="58">
        <f t="shared" si="7"/>
        <v>0</v>
      </c>
      <c r="I189" s="35"/>
    </row>
    <row r="190" spans="1:10" x14ac:dyDescent="0.2">
      <c r="A190" s="11" t="s">
        <v>448</v>
      </c>
      <c r="B190" s="15"/>
      <c r="C190" s="30" t="s">
        <v>39</v>
      </c>
      <c r="D190" s="12" t="s">
        <v>137</v>
      </c>
      <c r="E190" s="38">
        <v>15</v>
      </c>
      <c r="F190" s="58">
        <v>0</v>
      </c>
      <c r="G190" s="58">
        <f t="shared" si="6"/>
        <v>0</v>
      </c>
      <c r="H190" s="58">
        <f t="shared" si="7"/>
        <v>0</v>
      </c>
      <c r="I190" s="35"/>
    </row>
    <row r="191" spans="1:10" x14ac:dyDescent="0.2">
      <c r="A191" s="11" t="s">
        <v>449</v>
      </c>
      <c r="B191" s="15"/>
      <c r="C191" s="48" t="s">
        <v>40</v>
      </c>
      <c r="D191" s="12" t="s">
        <v>137</v>
      </c>
      <c r="E191" s="38">
        <v>8</v>
      </c>
      <c r="F191" s="58">
        <v>0</v>
      </c>
      <c r="G191" s="59">
        <f t="shared" si="6"/>
        <v>0</v>
      </c>
      <c r="H191" s="59">
        <f t="shared" si="7"/>
        <v>0</v>
      </c>
      <c r="I191" s="50"/>
    </row>
    <row r="192" spans="1:10" x14ac:dyDescent="0.2">
      <c r="A192" s="11" t="s">
        <v>450</v>
      </c>
      <c r="B192" s="15"/>
      <c r="C192" s="30" t="s">
        <v>41</v>
      </c>
      <c r="D192" s="12" t="s">
        <v>137</v>
      </c>
      <c r="E192" s="38">
        <v>15</v>
      </c>
      <c r="F192" s="58">
        <v>0</v>
      </c>
      <c r="G192" s="58">
        <f t="shared" si="6"/>
        <v>0</v>
      </c>
      <c r="H192" s="58">
        <f t="shared" si="7"/>
        <v>0</v>
      </c>
      <c r="I192" s="35"/>
    </row>
    <row r="193" spans="1:9" x14ac:dyDescent="0.2">
      <c r="A193" s="11" t="s">
        <v>891</v>
      </c>
      <c r="B193" s="15"/>
      <c r="C193" s="30" t="s">
        <v>42</v>
      </c>
      <c r="D193" s="12" t="s">
        <v>137</v>
      </c>
      <c r="E193" s="38">
        <v>15</v>
      </c>
      <c r="F193" s="58">
        <v>0</v>
      </c>
      <c r="G193" s="58">
        <f t="shared" si="6"/>
        <v>0</v>
      </c>
      <c r="H193" s="58">
        <f t="shared" si="7"/>
        <v>0</v>
      </c>
      <c r="I193" s="35"/>
    </row>
    <row r="194" spans="1:9" x14ac:dyDescent="0.2">
      <c r="A194" s="11" t="s">
        <v>892</v>
      </c>
      <c r="B194" s="15"/>
      <c r="C194" s="30" t="s">
        <v>151</v>
      </c>
      <c r="D194" s="12" t="s">
        <v>137</v>
      </c>
      <c r="E194" s="38">
        <v>15</v>
      </c>
      <c r="F194" s="58">
        <v>0</v>
      </c>
      <c r="G194" s="58">
        <f t="shared" si="6"/>
        <v>0</v>
      </c>
      <c r="H194" s="58">
        <f t="shared" si="7"/>
        <v>0</v>
      </c>
      <c r="I194" s="35"/>
    </row>
    <row r="195" spans="1:9" x14ac:dyDescent="0.2">
      <c r="A195" s="11" t="s">
        <v>893</v>
      </c>
      <c r="B195" s="15"/>
      <c r="C195" s="30" t="s">
        <v>43</v>
      </c>
      <c r="D195" s="12" t="s">
        <v>137</v>
      </c>
      <c r="E195" s="38">
        <v>8</v>
      </c>
      <c r="F195" s="58">
        <v>0</v>
      </c>
      <c r="G195" s="58">
        <f t="shared" si="6"/>
        <v>0</v>
      </c>
      <c r="H195" s="58">
        <f t="shared" si="7"/>
        <v>0</v>
      </c>
      <c r="I195" s="35"/>
    </row>
    <row r="196" spans="1:9" x14ac:dyDescent="0.2">
      <c r="A196" s="11" t="s">
        <v>451</v>
      </c>
      <c r="B196" s="15"/>
      <c r="C196" s="30" t="s">
        <v>796</v>
      </c>
      <c r="D196" s="12" t="s">
        <v>137</v>
      </c>
      <c r="E196" s="38">
        <v>8</v>
      </c>
      <c r="F196" s="58">
        <v>0</v>
      </c>
      <c r="G196" s="58">
        <f t="shared" ref="G196:G208" si="8">ROUND(F196*1.23,2)</f>
        <v>0</v>
      </c>
      <c r="H196" s="58">
        <f t="shared" ref="H196:H208" si="9">E196*G196</f>
        <v>0</v>
      </c>
      <c r="I196" s="35"/>
    </row>
    <row r="197" spans="1:9" x14ac:dyDescent="0.2">
      <c r="A197" s="11" t="s">
        <v>452</v>
      </c>
      <c r="C197" s="30" t="s">
        <v>44</v>
      </c>
      <c r="D197" s="12" t="s">
        <v>137</v>
      </c>
      <c r="E197" s="38">
        <v>8</v>
      </c>
      <c r="F197" s="58">
        <v>0</v>
      </c>
      <c r="G197" s="58">
        <f t="shared" si="8"/>
        <v>0</v>
      </c>
      <c r="H197" s="58">
        <f t="shared" si="9"/>
        <v>0</v>
      </c>
      <c r="I197" s="35"/>
    </row>
    <row r="198" spans="1:9" x14ac:dyDescent="0.2">
      <c r="A198" s="11" t="s">
        <v>894</v>
      </c>
      <c r="B198" s="45"/>
      <c r="C198" s="30" t="s">
        <v>804</v>
      </c>
      <c r="D198" s="12" t="s">
        <v>137</v>
      </c>
      <c r="E198" s="38">
        <v>8</v>
      </c>
      <c r="F198" s="58">
        <v>0</v>
      </c>
      <c r="G198" s="58">
        <f t="shared" si="8"/>
        <v>0</v>
      </c>
      <c r="H198" s="58">
        <f t="shared" si="9"/>
        <v>0</v>
      </c>
      <c r="I198" s="35"/>
    </row>
    <row r="199" spans="1:9" ht="22.5" x14ac:dyDescent="0.2">
      <c r="A199" s="11" t="s">
        <v>895</v>
      </c>
      <c r="B199" s="45"/>
      <c r="C199" s="30" t="s">
        <v>1033</v>
      </c>
      <c r="D199" s="12" t="s">
        <v>136</v>
      </c>
      <c r="E199" s="38">
        <v>10</v>
      </c>
      <c r="F199" s="58">
        <v>0</v>
      </c>
      <c r="G199" s="58">
        <f t="shared" si="8"/>
        <v>0</v>
      </c>
      <c r="H199" s="58">
        <f t="shared" si="9"/>
        <v>0</v>
      </c>
      <c r="I199" s="52"/>
    </row>
    <row r="200" spans="1:9" x14ac:dyDescent="0.2">
      <c r="A200" s="11" t="s">
        <v>896</v>
      </c>
      <c r="B200" s="45"/>
      <c r="C200" s="30" t="s">
        <v>152</v>
      </c>
      <c r="D200" s="12" t="s">
        <v>136</v>
      </c>
      <c r="E200" s="38">
        <v>5</v>
      </c>
      <c r="F200" s="58">
        <v>0</v>
      </c>
      <c r="G200" s="58">
        <f t="shared" si="8"/>
        <v>0</v>
      </c>
      <c r="H200" s="58">
        <f t="shared" si="9"/>
        <v>0</v>
      </c>
      <c r="I200" s="35"/>
    </row>
    <row r="201" spans="1:9" x14ac:dyDescent="0.2">
      <c r="A201" s="11" t="s">
        <v>453</v>
      </c>
      <c r="B201" s="45"/>
      <c r="C201" s="17" t="s">
        <v>135</v>
      </c>
      <c r="D201" s="12" t="s">
        <v>136</v>
      </c>
      <c r="E201" s="38">
        <v>20</v>
      </c>
      <c r="F201" s="58">
        <v>0</v>
      </c>
      <c r="G201" s="58">
        <f t="shared" si="8"/>
        <v>0</v>
      </c>
      <c r="H201" s="58">
        <f t="shared" si="9"/>
        <v>0</v>
      </c>
      <c r="I201" s="35"/>
    </row>
    <row r="202" spans="1:9" ht="22.5" x14ac:dyDescent="0.2">
      <c r="A202" s="11" t="s">
        <v>454</v>
      </c>
      <c r="B202" s="45"/>
      <c r="C202" s="30" t="s">
        <v>50</v>
      </c>
      <c r="D202" s="12" t="s">
        <v>136</v>
      </c>
      <c r="E202" s="38">
        <v>20</v>
      </c>
      <c r="F202" s="58">
        <v>0</v>
      </c>
      <c r="G202" s="58">
        <f t="shared" si="8"/>
        <v>0</v>
      </c>
      <c r="H202" s="58">
        <f t="shared" si="9"/>
        <v>0</v>
      </c>
      <c r="I202" s="35"/>
    </row>
    <row r="203" spans="1:9" x14ac:dyDescent="0.2">
      <c r="A203" s="11" t="s">
        <v>897</v>
      </c>
      <c r="B203" s="45"/>
      <c r="C203" s="17" t="s">
        <v>784</v>
      </c>
      <c r="D203" s="12" t="s">
        <v>137</v>
      </c>
      <c r="E203" s="38">
        <v>20</v>
      </c>
      <c r="F203" s="58">
        <v>0</v>
      </c>
      <c r="G203" s="58">
        <f t="shared" si="8"/>
        <v>0</v>
      </c>
      <c r="H203" s="58">
        <f t="shared" si="9"/>
        <v>0</v>
      </c>
      <c r="I203" s="35"/>
    </row>
    <row r="204" spans="1:9" x14ac:dyDescent="0.2">
      <c r="A204" s="11" t="s">
        <v>455</v>
      </c>
      <c r="B204" s="45"/>
      <c r="C204" s="30" t="s">
        <v>55</v>
      </c>
      <c r="D204" s="12" t="s">
        <v>137</v>
      </c>
      <c r="E204" s="38">
        <v>20</v>
      </c>
      <c r="F204" s="58">
        <v>0</v>
      </c>
      <c r="G204" s="58">
        <f t="shared" si="8"/>
        <v>0</v>
      </c>
      <c r="H204" s="58">
        <f t="shared" si="9"/>
        <v>0</v>
      </c>
      <c r="I204" s="35"/>
    </row>
    <row r="205" spans="1:9" x14ac:dyDescent="0.2">
      <c r="A205" s="11" t="s">
        <v>898</v>
      </c>
      <c r="B205" s="45"/>
      <c r="C205" s="30" t="s">
        <v>56</v>
      </c>
      <c r="D205" s="12" t="s">
        <v>137</v>
      </c>
      <c r="E205" s="38">
        <v>20</v>
      </c>
      <c r="F205" s="58">
        <v>0</v>
      </c>
      <c r="G205" s="58">
        <f t="shared" si="8"/>
        <v>0</v>
      </c>
      <c r="H205" s="58">
        <f t="shared" si="9"/>
        <v>0</v>
      </c>
      <c r="I205" s="35"/>
    </row>
    <row r="206" spans="1:9" x14ac:dyDescent="0.2">
      <c r="A206" s="11" t="s">
        <v>456</v>
      </c>
      <c r="B206" s="45"/>
      <c r="C206" s="30" t="s">
        <v>57</v>
      </c>
      <c r="D206" s="12" t="s">
        <v>137</v>
      </c>
      <c r="E206" s="38">
        <v>26</v>
      </c>
      <c r="F206" s="58">
        <v>0</v>
      </c>
      <c r="G206" s="58">
        <f t="shared" si="8"/>
        <v>0</v>
      </c>
      <c r="H206" s="58">
        <f t="shared" si="9"/>
        <v>0</v>
      </c>
      <c r="I206" s="35"/>
    </row>
    <row r="207" spans="1:9" x14ac:dyDescent="0.2">
      <c r="A207" s="11" t="s">
        <v>899</v>
      </c>
      <c r="B207" s="45"/>
      <c r="C207" s="30" t="s">
        <v>59</v>
      </c>
      <c r="D207" s="12" t="s">
        <v>137</v>
      </c>
      <c r="E207" s="38">
        <v>20</v>
      </c>
      <c r="F207" s="58">
        <v>0</v>
      </c>
      <c r="G207" s="58">
        <f t="shared" si="8"/>
        <v>0</v>
      </c>
      <c r="H207" s="58">
        <f t="shared" si="9"/>
        <v>0</v>
      </c>
      <c r="I207" s="35"/>
    </row>
    <row r="208" spans="1:9" x14ac:dyDescent="0.2">
      <c r="A208" s="11" t="s">
        <v>457</v>
      </c>
      <c r="C208" s="30" t="s">
        <v>61</v>
      </c>
      <c r="D208" s="12" t="s">
        <v>137</v>
      </c>
      <c r="E208" s="38">
        <v>10</v>
      </c>
      <c r="F208" s="58">
        <v>0</v>
      </c>
      <c r="G208" s="58">
        <f t="shared" si="8"/>
        <v>0</v>
      </c>
      <c r="H208" s="58">
        <f t="shared" si="9"/>
        <v>0</v>
      </c>
      <c r="I208" s="35"/>
    </row>
    <row r="209" spans="1:9" x14ac:dyDescent="0.2">
      <c r="A209" s="11" t="s">
        <v>458</v>
      </c>
      <c r="B209" s="15"/>
      <c r="C209" s="30" t="s">
        <v>787</v>
      </c>
      <c r="D209" s="12" t="s">
        <v>137</v>
      </c>
      <c r="E209" s="38">
        <v>10</v>
      </c>
      <c r="F209" s="58">
        <v>0</v>
      </c>
      <c r="G209" s="58">
        <f t="shared" ref="G209:G236" si="10">ROUND(F209*1.23,2)</f>
        <v>0</v>
      </c>
      <c r="H209" s="58">
        <f t="shared" ref="H209:H236" si="11">E209*G209</f>
        <v>0</v>
      </c>
      <c r="I209" s="35"/>
    </row>
    <row r="210" spans="1:9" x14ac:dyDescent="0.2">
      <c r="A210" s="11" t="s">
        <v>459</v>
      </c>
      <c r="B210" s="15"/>
      <c r="C210" s="30" t="s">
        <v>64</v>
      </c>
      <c r="D210" s="12" t="s">
        <v>137</v>
      </c>
      <c r="E210" s="38">
        <v>10</v>
      </c>
      <c r="F210" s="58">
        <v>0</v>
      </c>
      <c r="G210" s="58">
        <f t="shared" si="10"/>
        <v>0</v>
      </c>
      <c r="H210" s="58">
        <f t="shared" si="11"/>
        <v>0</v>
      </c>
      <c r="I210" s="35"/>
    </row>
    <row r="211" spans="1:9" x14ac:dyDescent="0.2">
      <c r="A211" s="11" t="s">
        <v>460</v>
      </c>
      <c r="B211" s="15"/>
      <c r="C211" s="17" t="s">
        <v>66</v>
      </c>
      <c r="D211" s="12" t="s">
        <v>137</v>
      </c>
      <c r="E211" s="38">
        <v>10</v>
      </c>
      <c r="F211" s="58">
        <v>0</v>
      </c>
      <c r="G211" s="58">
        <f t="shared" si="10"/>
        <v>0</v>
      </c>
      <c r="H211" s="58">
        <f t="shared" si="11"/>
        <v>0</v>
      </c>
      <c r="I211" s="35"/>
    </row>
    <row r="212" spans="1:9" x14ac:dyDescent="0.2">
      <c r="A212" s="11" t="s">
        <v>900</v>
      </c>
      <c r="B212" s="15"/>
      <c r="C212" s="30" t="s">
        <v>67</v>
      </c>
      <c r="D212" s="12" t="s">
        <v>137</v>
      </c>
      <c r="E212" s="38">
        <v>10</v>
      </c>
      <c r="F212" s="58">
        <v>0</v>
      </c>
      <c r="G212" s="58">
        <f t="shared" si="10"/>
        <v>0</v>
      </c>
      <c r="H212" s="58">
        <f t="shared" si="11"/>
        <v>0</v>
      </c>
      <c r="I212" s="35"/>
    </row>
    <row r="213" spans="1:9" x14ac:dyDescent="0.2">
      <c r="A213" s="11" t="s">
        <v>461</v>
      </c>
      <c r="B213" s="15"/>
      <c r="C213" s="30" t="s">
        <v>68</v>
      </c>
      <c r="D213" s="12" t="s">
        <v>137</v>
      </c>
      <c r="E213" s="38">
        <v>10</v>
      </c>
      <c r="F213" s="58">
        <v>0</v>
      </c>
      <c r="G213" s="58">
        <f t="shared" si="10"/>
        <v>0</v>
      </c>
      <c r="H213" s="58">
        <f t="shared" si="11"/>
        <v>0</v>
      </c>
      <c r="I213" s="35"/>
    </row>
    <row r="214" spans="1:9" x14ac:dyDescent="0.2">
      <c r="A214" s="11" t="s">
        <v>462</v>
      </c>
      <c r="B214" s="15"/>
      <c r="C214" s="30" t="s">
        <v>69</v>
      </c>
      <c r="D214" s="12" t="s">
        <v>137</v>
      </c>
      <c r="E214" s="38">
        <v>10</v>
      </c>
      <c r="F214" s="58">
        <v>0</v>
      </c>
      <c r="G214" s="58">
        <f t="shared" si="10"/>
        <v>0</v>
      </c>
      <c r="H214" s="58">
        <f t="shared" si="11"/>
        <v>0</v>
      </c>
      <c r="I214" s="35"/>
    </row>
    <row r="215" spans="1:9" x14ac:dyDescent="0.2">
      <c r="A215" s="11" t="s">
        <v>463</v>
      </c>
      <c r="B215" s="15"/>
      <c r="C215" s="30" t="s">
        <v>70</v>
      </c>
      <c r="D215" s="12" t="s">
        <v>137</v>
      </c>
      <c r="E215" s="38">
        <v>10</v>
      </c>
      <c r="F215" s="58">
        <v>0</v>
      </c>
      <c r="G215" s="58">
        <f t="shared" si="10"/>
        <v>0</v>
      </c>
      <c r="H215" s="58">
        <f t="shared" si="11"/>
        <v>0</v>
      </c>
      <c r="I215" s="35"/>
    </row>
    <row r="216" spans="1:9" x14ac:dyDescent="0.2">
      <c r="A216" s="11" t="s">
        <v>464</v>
      </c>
      <c r="B216" s="15"/>
      <c r="C216" s="30" t="s">
        <v>153</v>
      </c>
      <c r="D216" s="12" t="s">
        <v>137</v>
      </c>
      <c r="E216" s="38">
        <v>10</v>
      </c>
      <c r="F216" s="58">
        <v>0</v>
      </c>
      <c r="G216" s="58">
        <f t="shared" si="10"/>
        <v>0</v>
      </c>
      <c r="H216" s="58">
        <f t="shared" si="11"/>
        <v>0</v>
      </c>
      <c r="I216" s="35"/>
    </row>
    <row r="217" spans="1:9" ht="22.5" x14ac:dyDescent="0.2">
      <c r="A217" s="11" t="s">
        <v>901</v>
      </c>
      <c r="B217" s="15"/>
      <c r="C217" s="30" t="s">
        <v>788</v>
      </c>
      <c r="D217" s="12" t="s">
        <v>137</v>
      </c>
      <c r="E217" s="38">
        <v>10</v>
      </c>
      <c r="F217" s="58">
        <v>0</v>
      </c>
      <c r="G217" s="58">
        <f t="shared" si="10"/>
        <v>0</v>
      </c>
      <c r="H217" s="58">
        <f t="shared" si="11"/>
        <v>0</v>
      </c>
      <c r="I217" s="35"/>
    </row>
    <row r="218" spans="1:9" ht="22.5" x14ac:dyDescent="0.2">
      <c r="A218" s="11" t="s">
        <v>465</v>
      </c>
      <c r="B218" s="15"/>
      <c r="C218" s="30" t="s">
        <v>73</v>
      </c>
      <c r="D218" s="12" t="s">
        <v>137</v>
      </c>
      <c r="E218" s="38">
        <v>10</v>
      </c>
      <c r="F218" s="58">
        <v>0</v>
      </c>
      <c r="G218" s="58">
        <f t="shared" si="10"/>
        <v>0</v>
      </c>
      <c r="H218" s="58">
        <f t="shared" si="11"/>
        <v>0</v>
      </c>
      <c r="I218" s="35"/>
    </row>
    <row r="219" spans="1:9" x14ac:dyDescent="0.2">
      <c r="A219" s="11" t="s">
        <v>902</v>
      </c>
      <c r="B219" s="15"/>
      <c r="C219" s="30" t="s">
        <v>148</v>
      </c>
      <c r="D219" s="12" t="s">
        <v>137</v>
      </c>
      <c r="E219" s="38">
        <v>10</v>
      </c>
      <c r="F219" s="58">
        <v>0</v>
      </c>
      <c r="G219" s="58">
        <f t="shared" si="10"/>
        <v>0</v>
      </c>
      <c r="H219" s="58">
        <f t="shared" si="11"/>
        <v>0</v>
      </c>
      <c r="I219" s="35"/>
    </row>
    <row r="220" spans="1:9" x14ac:dyDescent="0.2">
      <c r="A220" s="11" t="s">
        <v>466</v>
      </c>
      <c r="B220" s="15"/>
      <c r="C220" s="17" t="s">
        <v>147</v>
      </c>
      <c r="D220" s="12" t="s">
        <v>137</v>
      </c>
      <c r="E220" s="38">
        <v>6</v>
      </c>
      <c r="F220" s="58">
        <v>0</v>
      </c>
      <c r="G220" s="58">
        <f t="shared" si="10"/>
        <v>0</v>
      </c>
      <c r="H220" s="58">
        <f t="shared" si="11"/>
        <v>0</v>
      </c>
      <c r="I220" s="35"/>
    </row>
    <row r="221" spans="1:9" x14ac:dyDescent="0.2">
      <c r="A221" s="11" t="s">
        <v>467</v>
      </c>
      <c r="B221" s="15"/>
      <c r="C221" s="30" t="s">
        <v>30</v>
      </c>
      <c r="D221" s="12" t="s">
        <v>137</v>
      </c>
      <c r="E221" s="38">
        <v>96</v>
      </c>
      <c r="F221" s="58">
        <v>0</v>
      </c>
      <c r="G221" s="58">
        <f t="shared" si="10"/>
        <v>0</v>
      </c>
      <c r="H221" s="58">
        <f t="shared" si="11"/>
        <v>0</v>
      </c>
      <c r="I221" s="35"/>
    </row>
    <row r="222" spans="1:9" ht="45" x14ac:dyDescent="0.2">
      <c r="A222" s="11" t="s">
        <v>468</v>
      </c>
      <c r="B222" s="15"/>
      <c r="C222" s="17" t="s">
        <v>805</v>
      </c>
      <c r="D222" s="12" t="s">
        <v>136</v>
      </c>
      <c r="E222" s="38">
        <v>10</v>
      </c>
      <c r="F222" s="58">
        <v>0</v>
      </c>
      <c r="G222" s="58">
        <f t="shared" si="10"/>
        <v>0</v>
      </c>
      <c r="H222" s="58">
        <f t="shared" si="11"/>
        <v>0</v>
      </c>
      <c r="I222" s="35"/>
    </row>
    <row r="223" spans="1:9" ht="22.5" x14ac:dyDescent="0.2">
      <c r="A223" s="11" t="s">
        <v>469</v>
      </c>
      <c r="B223" s="15"/>
      <c r="C223" s="30" t="s">
        <v>789</v>
      </c>
      <c r="D223" s="12" t="s">
        <v>137</v>
      </c>
      <c r="E223" s="38">
        <v>10</v>
      </c>
      <c r="F223" s="58">
        <v>0</v>
      </c>
      <c r="G223" s="58">
        <f t="shared" si="10"/>
        <v>0</v>
      </c>
      <c r="H223" s="58">
        <f t="shared" si="11"/>
        <v>0</v>
      </c>
      <c r="I223" s="35"/>
    </row>
    <row r="224" spans="1:9" x14ac:dyDescent="0.2">
      <c r="A224" s="11" t="s">
        <v>470</v>
      </c>
      <c r="B224" s="15"/>
      <c r="C224" s="30" t="s">
        <v>790</v>
      </c>
      <c r="D224" s="12" t="s">
        <v>806</v>
      </c>
      <c r="E224" s="38">
        <v>10</v>
      </c>
      <c r="F224" s="58">
        <v>0</v>
      </c>
      <c r="G224" s="58">
        <f t="shared" si="10"/>
        <v>0</v>
      </c>
      <c r="H224" s="58">
        <f t="shared" si="11"/>
        <v>0</v>
      </c>
      <c r="I224" s="35"/>
    </row>
    <row r="225" spans="1:9" x14ac:dyDescent="0.2">
      <c r="A225" s="11" t="s">
        <v>471</v>
      </c>
      <c r="B225" s="15"/>
      <c r="C225" s="17" t="s">
        <v>80</v>
      </c>
      <c r="D225" s="12" t="s">
        <v>137</v>
      </c>
      <c r="E225" s="38">
        <v>4</v>
      </c>
      <c r="F225" s="58">
        <v>0</v>
      </c>
      <c r="G225" s="58">
        <f t="shared" si="10"/>
        <v>0</v>
      </c>
      <c r="H225" s="58">
        <f t="shared" si="11"/>
        <v>0</v>
      </c>
      <c r="I225" s="35"/>
    </row>
    <row r="226" spans="1:9" x14ac:dyDescent="0.2">
      <c r="A226" s="11" t="s">
        <v>472</v>
      </c>
      <c r="B226" s="15"/>
      <c r="C226" s="17" t="s">
        <v>75</v>
      </c>
      <c r="D226" s="12" t="s">
        <v>137</v>
      </c>
      <c r="E226" s="38">
        <v>10</v>
      </c>
      <c r="F226" s="58">
        <v>0</v>
      </c>
      <c r="G226" s="58">
        <f t="shared" si="10"/>
        <v>0</v>
      </c>
      <c r="H226" s="58">
        <f t="shared" si="11"/>
        <v>0</v>
      </c>
      <c r="I226" s="35"/>
    </row>
    <row r="227" spans="1:9" x14ac:dyDescent="0.2">
      <c r="A227" s="11" t="s">
        <v>473</v>
      </c>
      <c r="B227" s="15"/>
      <c r="C227" s="30" t="s">
        <v>76</v>
      </c>
      <c r="D227" s="12" t="s">
        <v>137</v>
      </c>
      <c r="E227" s="38">
        <v>10</v>
      </c>
      <c r="F227" s="58">
        <v>0</v>
      </c>
      <c r="G227" s="58">
        <f t="shared" si="10"/>
        <v>0</v>
      </c>
      <c r="H227" s="58">
        <f t="shared" si="11"/>
        <v>0</v>
      </c>
      <c r="I227" s="35"/>
    </row>
    <row r="228" spans="1:9" x14ac:dyDescent="0.2">
      <c r="A228" s="11" t="s">
        <v>474</v>
      </c>
      <c r="B228" s="15"/>
      <c r="C228" s="30" t="s">
        <v>77</v>
      </c>
      <c r="D228" s="12" t="s">
        <v>137</v>
      </c>
      <c r="E228" s="38">
        <v>10</v>
      </c>
      <c r="F228" s="58">
        <v>0</v>
      </c>
      <c r="G228" s="58">
        <f t="shared" si="10"/>
        <v>0</v>
      </c>
      <c r="H228" s="58">
        <f t="shared" si="11"/>
        <v>0</v>
      </c>
      <c r="I228" s="35"/>
    </row>
    <row r="229" spans="1:9" x14ac:dyDescent="0.2">
      <c r="A229" s="11" t="s">
        <v>475</v>
      </c>
      <c r="B229" s="15"/>
      <c r="C229" s="30" t="s">
        <v>78</v>
      </c>
      <c r="D229" s="12" t="s">
        <v>137</v>
      </c>
      <c r="E229" s="38">
        <v>10</v>
      </c>
      <c r="F229" s="58">
        <v>0</v>
      </c>
      <c r="G229" s="58">
        <f t="shared" si="10"/>
        <v>0</v>
      </c>
      <c r="H229" s="58">
        <f t="shared" si="11"/>
        <v>0</v>
      </c>
      <c r="I229" s="35"/>
    </row>
    <row r="230" spans="1:9" x14ac:dyDescent="0.2">
      <c r="A230" s="11" t="s">
        <v>476</v>
      </c>
      <c r="B230" s="15"/>
      <c r="C230" s="17" t="s">
        <v>81</v>
      </c>
      <c r="D230" s="12" t="s">
        <v>136</v>
      </c>
      <c r="E230" s="38">
        <v>20</v>
      </c>
      <c r="F230" s="58">
        <v>0</v>
      </c>
      <c r="G230" s="58">
        <f t="shared" si="10"/>
        <v>0</v>
      </c>
      <c r="H230" s="58">
        <f t="shared" si="11"/>
        <v>0</v>
      </c>
      <c r="I230" s="35"/>
    </row>
    <row r="231" spans="1:9" x14ac:dyDescent="0.2">
      <c r="A231" s="11" t="s">
        <v>477</v>
      </c>
      <c r="B231" s="15"/>
      <c r="C231" s="30" t="s">
        <v>82</v>
      </c>
      <c r="D231" s="12" t="s">
        <v>136</v>
      </c>
      <c r="E231" s="38">
        <v>10</v>
      </c>
      <c r="F231" s="58">
        <v>0</v>
      </c>
      <c r="G231" s="58">
        <f t="shared" si="10"/>
        <v>0</v>
      </c>
      <c r="H231" s="58">
        <f t="shared" si="11"/>
        <v>0</v>
      </c>
      <c r="I231" s="35"/>
    </row>
    <row r="232" spans="1:9" x14ac:dyDescent="0.2">
      <c r="A232" s="11" t="s">
        <v>478</v>
      </c>
      <c r="B232" s="15"/>
      <c r="C232" s="17" t="s">
        <v>83</v>
      </c>
      <c r="D232" s="12" t="s">
        <v>136</v>
      </c>
      <c r="E232" s="38">
        <v>24</v>
      </c>
      <c r="F232" s="58">
        <v>0</v>
      </c>
      <c r="G232" s="58">
        <f t="shared" si="10"/>
        <v>0</v>
      </c>
      <c r="H232" s="58">
        <f t="shared" si="11"/>
        <v>0</v>
      </c>
      <c r="I232" s="35"/>
    </row>
    <row r="233" spans="1:9" x14ac:dyDescent="0.2">
      <c r="A233" s="11" t="s">
        <v>479</v>
      </c>
      <c r="B233" s="15"/>
      <c r="C233" s="30" t="s">
        <v>84</v>
      </c>
      <c r="D233" s="12" t="s">
        <v>136</v>
      </c>
      <c r="E233" s="38">
        <v>24</v>
      </c>
      <c r="F233" s="58">
        <v>0</v>
      </c>
      <c r="G233" s="58">
        <f t="shared" si="10"/>
        <v>0</v>
      </c>
      <c r="H233" s="58">
        <f t="shared" si="11"/>
        <v>0</v>
      </c>
      <c r="I233" s="35"/>
    </row>
    <row r="234" spans="1:9" x14ac:dyDescent="0.2">
      <c r="A234" s="11" t="s">
        <v>480</v>
      </c>
      <c r="B234" s="15"/>
      <c r="C234" s="30" t="s">
        <v>85</v>
      </c>
      <c r="D234" s="12" t="s">
        <v>136</v>
      </c>
      <c r="E234" s="38">
        <v>10</v>
      </c>
      <c r="F234" s="58">
        <v>0</v>
      </c>
      <c r="G234" s="58">
        <f t="shared" si="10"/>
        <v>0</v>
      </c>
      <c r="H234" s="58">
        <f t="shared" si="11"/>
        <v>0</v>
      </c>
      <c r="I234" s="35"/>
    </row>
    <row r="235" spans="1:9" x14ac:dyDescent="0.2">
      <c r="A235" s="11" t="s">
        <v>481</v>
      </c>
      <c r="B235" s="15"/>
      <c r="C235" s="30" t="s">
        <v>86</v>
      </c>
      <c r="D235" s="12" t="s">
        <v>136</v>
      </c>
      <c r="E235" s="38">
        <v>10</v>
      </c>
      <c r="F235" s="58">
        <v>0</v>
      </c>
      <c r="G235" s="58">
        <f t="shared" si="10"/>
        <v>0</v>
      </c>
      <c r="H235" s="58">
        <f t="shared" si="11"/>
        <v>0</v>
      </c>
      <c r="I235" s="35"/>
    </row>
    <row r="236" spans="1:9" x14ac:dyDescent="0.2">
      <c r="A236" s="11" t="s">
        <v>482</v>
      </c>
      <c r="B236" s="15"/>
      <c r="C236" s="30" t="s">
        <v>346</v>
      </c>
      <c r="D236" s="38" t="s">
        <v>137</v>
      </c>
      <c r="E236" s="38">
        <v>6</v>
      </c>
      <c r="F236" s="58">
        <v>0</v>
      </c>
      <c r="G236" s="58">
        <f t="shared" si="10"/>
        <v>0</v>
      </c>
      <c r="H236" s="58">
        <f t="shared" si="11"/>
        <v>0</v>
      </c>
      <c r="I236" s="35"/>
    </row>
    <row r="237" spans="1:9" x14ac:dyDescent="0.2">
      <c r="A237" s="11" t="s">
        <v>483</v>
      </c>
      <c r="B237" s="15"/>
      <c r="C237" s="30" t="s">
        <v>357</v>
      </c>
      <c r="D237" s="12" t="s">
        <v>137</v>
      </c>
      <c r="E237" s="38">
        <v>6</v>
      </c>
      <c r="F237" s="58">
        <v>0</v>
      </c>
      <c r="G237" s="58">
        <f t="shared" ref="G237:G285" si="12">ROUND(F237*1.23,2)</f>
        <v>0</v>
      </c>
      <c r="H237" s="58">
        <f t="shared" ref="H237:H285" si="13">E237*G237</f>
        <v>0</v>
      </c>
      <c r="I237" s="35"/>
    </row>
    <row r="238" spans="1:9" x14ac:dyDescent="0.2">
      <c r="A238" s="11" t="s">
        <v>484</v>
      </c>
      <c r="B238" s="15"/>
      <c r="C238" s="17" t="s">
        <v>89</v>
      </c>
      <c r="D238" s="12" t="s">
        <v>137</v>
      </c>
      <c r="E238" s="38">
        <v>4</v>
      </c>
      <c r="F238" s="58">
        <v>0</v>
      </c>
      <c r="G238" s="58">
        <f t="shared" si="12"/>
        <v>0</v>
      </c>
      <c r="H238" s="58">
        <f t="shared" si="13"/>
        <v>0</v>
      </c>
      <c r="I238" s="35"/>
    </row>
    <row r="239" spans="1:9" x14ac:dyDescent="0.2">
      <c r="A239" s="11" t="s">
        <v>485</v>
      </c>
      <c r="B239" s="15"/>
      <c r="C239" s="30" t="s">
        <v>90</v>
      </c>
      <c r="D239" s="12" t="s">
        <v>137</v>
      </c>
      <c r="E239" s="38">
        <v>12</v>
      </c>
      <c r="F239" s="58">
        <v>0</v>
      </c>
      <c r="G239" s="58">
        <f t="shared" si="12"/>
        <v>0</v>
      </c>
      <c r="H239" s="58">
        <f t="shared" si="13"/>
        <v>0</v>
      </c>
      <c r="I239" s="35"/>
    </row>
    <row r="240" spans="1:9" x14ac:dyDescent="0.2">
      <c r="A240" s="11" t="s">
        <v>486</v>
      </c>
      <c r="B240" s="15"/>
      <c r="C240" s="30" t="s">
        <v>91</v>
      </c>
      <c r="D240" s="12" t="s">
        <v>137</v>
      </c>
      <c r="E240" s="38">
        <v>12</v>
      </c>
      <c r="F240" s="58">
        <v>0</v>
      </c>
      <c r="G240" s="58">
        <f t="shared" si="12"/>
        <v>0</v>
      </c>
      <c r="H240" s="58">
        <f t="shared" si="13"/>
        <v>0</v>
      </c>
      <c r="I240" s="35"/>
    </row>
    <row r="241" spans="1:9" x14ac:dyDescent="0.2">
      <c r="A241" s="11" t="s">
        <v>487</v>
      </c>
      <c r="B241" s="15"/>
      <c r="C241" s="30" t="s">
        <v>92</v>
      </c>
      <c r="D241" s="12" t="s">
        <v>137</v>
      </c>
      <c r="E241" s="38">
        <v>6</v>
      </c>
      <c r="F241" s="58">
        <v>0</v>
      </c>
      <c r="G241" s="58">
        <f t="shared" si="12"/>
        <v>0</v>
      </c>
      <c r="H241" s="58">
        <f t="shared" si="13"/>
        <v>0</v>
      </c>
      <c r="I241" s="35"/>
    </row>
    <row r="242" spans="1:9" x14ac:dyDescent="0.2">
      <c r="A242" s="11" t="s">
        <v>488</v>
      </c>
      <c r="B242" s="15"/>
      <c r="C242" s="30" t="s">
        <v>93</v>
      </c>
      <c r="D242" s="12" t="s">
        <v>137</v>
      </c>
      <c r="E242" s="38">
        <v>6</v>
      </c>
      <c r="F242" s="58">
        <v>0</v>
      </c>
      <c r="G242" s="58">
        <f t="shared" si="12"/>
        <v>0</v>
      </c>
      <c r="H242" s="58">
        <f t="shared" si="13"/>
        <v>0</v>
      </c>
      <c r="I242" s="35"/>
    </row>
    <row r="243" spans="1:9" x14ac:dyDescent="0.2">
      <c r="A243" s="11" t="s">
        <v>489</v>
      </c>
      <c r="B243" s="15"/>
      <c r="C243" s="30" t="s">
        <v>94</v>
      </c>
      <c r="D243" s="12" t="s">
        <v>137</v>
      </c>
      <c r="E243" s="38">
        <v>4</v>
      </c>
      <c r="F243" s="58">
        <v>0</v>
      </c>
      <c r="G243" s="58">
        <f t="shared" si="12"/>
        <v>0</v>
      </c>
      <c r="H243" s="58">
        <f t="shared" si="13"/>
        <v>0</v>
      </c>
      <c r="I243" s="35"/>
    </row>
    <row r="244" spans="1:9" x14ac:dyDescent="0.2">
      <c r="A244" s="11" t="s">
        <v>490</v>
      </c>
      <c r="B244" s="15"/>
      <c r="C244" s="30" t="s">
        <v>807</v>
      </c>
      <c r="D244" s="12" t="s">
        <v>137</v>
      </c>
      <c r="E244" s="38">
        <v>12</v>
      </c>
      <c r="F244" s="58">
        <v>0</v>
      </c>
      <c r="G244" s="58">
        <f t="shared" si="12"/>
        <v>0</v>
      </c>
      <c r="H244" s="58">
        <f t="shared" si="13"/>
        <v>0</v>
      </c>
      <c r="I244" s="35"/>
    </row>
    <row r="245" spans="1:9" x14ac:dyDescent="0.2">
      <c r="A245" s="11" t="s">
        <v>491</v>
      </c>
      <c r="B245" s="15"/>
      <c r="C245" s="30" t="s">
        <v>95</v>
      </c>
      <c r="D245" s="12" t="s">
        <v>137</v>
      </c>
      <c r="E245" s="38">
        <v>6</v>
      </c>
      <c r="F245" s="58">
        <v>0</v>
      </c>
      <c r="G245" s="58">
        <f t="shared" si="12"/>
        <v>0</v>
      </c>
      <c r="H245" s="58">
        <f t="shared" si="13"/>
        <v>0</v>
      </c>
      <c r="I245" s="35"/>
    </row>
    <row r="246" spans="1:9" ht="22.5" x14ac:dyDescent="0.2">
      <c r="A246" s="11" t="s">
        <v>492</v>
      </c>
      <c r="B246" s="15"/>
      <c r="C246" s="17" t="s">
        <v>150</v>
      </c>
      <c r="D246" s="12" t="s">
        <v>137</v>
      </c>
      <c r="E246" s="38">
        <v>20</v>
      </c>
      <c r="F246" s="58">
        <v>0</v>
      </c>
      <c r="G246" s="58">
        <f t="shared" si="12"/>
        <v>0</v>
      </c>
      <c r="H246" s="58">
        <f t="shared" si="13"/>
        <v>0</v>
      </c>
      <c r="I246" s="35"/>
    </row>
    <row r="247" spans="1:9" x14ac:dyDescent="0.2">
      <c r="A247" s="11" t="s">
        <v>493</v>
      </c>
      <c r="B247" s="15"/>
      <c r="C247" s="30" t="s">
        <v>354</v>
      </c>
      <c r="D247" s="12" t="s">
        <v>137</v>
      </c>
      <c r="E247" s="38">
        <v>40</v>
      </c>
      <c r="F247" s="58">
        <v>0</v>
      </c>
      <c r="G247" s="58">
        <f t="shared" si="12"/>
        <v>0</v>
      </c>
      <c r="H247" s="58">
        <f t="shared" si="13"/>
        <v>0</v>
      </c>
      <c r="I247" s="35"/>
    </row>
    <row r="248" spans="1:9" x14ac:dyDescent="0.2">
      <c r="A248" s="11" t="s">
        <v>494</v>
      </c>
      <c r="B248" s="15"/>
      <c r="C248" s="30" t="s">
        <v>96</v>
      </c>
      <c r="D248" s="12" t="s">
        <v>137</v>
      </c>
      <c r="E248" s="38">
        <v>1</v>
      </c>
      <c r="F248" s="58">
        <v>0</v>
      </c>
      <c r="G248" s="58">
        <f t="shared" si="12"/>
        <v>0</v>
      </c>
      <c r="H248" s="58">
        <f t="shared" si="13"/>
        <v>0</v>
      </c>
      <c r="I248" s="35"/>
    </row>
    <row r="249" spans="1:9" x14ac:dyDescent="0.2">
      <c r="A249" s="11" t="s">
        <v>495</v>
      </c>
      <c r="B249" s="15"/>
      <c r="C249" s="30" t="s">
        <v>97</v>
      </c>
      <c r="D249" s="12" t="s">
        <v>137</v>
      </c>
      <c r="E249" s="38">
        <v>1</v>
      </c>
      <c r="F249" s="58">
        <v>0</v>
      </c>
      <c r="G249" s="58">
        <f t="shared" si="12"/>
        <v>0</v>
      </c>
      <c r="H249" s="58">
        <f t="shared" si="13"/>
        <v>0</v>
      </c>
      <c r="I249" s="35"/>
    </row>
    <row r="250" spans="1:9" x14ac:dyDescent="0.2">
      <c r="A250" s="11" t="s">
        <v>496</v>
      </c>
      <c r="B250" s="15"/>
      <c r="C250" s="17" t="s">
        <v>98</v>
      </c>
      <c r="D250" s="12" t="s">
        <v>137</v>
      </c>
      <c r="E250" s="38">
        <v>10</v>
      </c>
      <c r="F250" s="58">
        <v>0</v>
      </c>
      <c r="G250" s="58">
        <f t="shared" si="12"/>
        <v>0</v>
      </c>
      <c r="H250" s="58">
        <f t="shared" si="13"/>
        <v>0</v>
      </c>
      <c r="I250" s="35"/>
    </row>
    <row r="251" spans="1:9" x14ac:dyDescent="0.2">
      <c r="A251" s="11" t="s">
        <v>497</v>
      </c>
      <c r="B251" s="15"/>
      <c r="C251" s="17" t="s">
        <v>99</v>
      </c>
      <c r="D251" s="12" t="s">
        <v>137</v>
      </c>
      <c r="E251" s="38">
        <v>4</v>
      </c>
      <c r="F251" s="58">
        <v>0</v>
      </c>
      <c r="G251" s="58">
        <f t="shared" si="12"/>
        <v>0</v>
      </c>
      <c r="H251" s="58">
        <f t="shared" si="13"/>
        <v>0</v>
      </c>
      <c r="I251" s="35"/>
    </row>
    <row r="252" spans="1:9" x14ac:dyDescent="0.2">
      <c r="A252" s="11" t="s">
        <v>498</v>
      </c>
      <c r="B252" s="15"/>
      <c r="C252" s="30" t="s">
        <v>100</v>
      </c>
      <c r="D252" s="12" t="s">
        <v>137</v>
      </c>
      <c r="E252" s="38">
        <v>4</v>
      </c>
      <c r="F252" s="58">
        <v>0</v>
      </c>
      <c r="G252" s="58">
        <f t="shared" si="12"/>
        <v>0</v>
      </c>
      <c r="H252" s="58">
        <f t="shared" si="13"/>
        <v>0</v>
      </c>
      <c r="I252" s="35"/>
    </row>
    <row r="253" spans="1:9" x14ac:dyDescent="0.2">
      <c r="A253" s="11" t="s">
        <v>499</v>
      </c>
      <c r="B253" s="15"/>
      <c r="C253" s="30" t="s">
        <v>101</v>
      </c>
      <c r="D253" s="12" t="s">
        <v>137</v>
      </c>
      <c r="E253" s="38">
        <v>4</v>
      </c>
      <c r="F253" s="58">
        <v>0</v>
      </c>
      <c r="G253" s="58">
        <f t="shared" si="12"/>
        <v>0</v>
      </c>
      <c r="H253" s="58">
        <f t="shared" si="13"/>
        <v>0</v>
      </c>
      <c r="I253" s="35"/>
    </row>
    <row r="254" spans="1:9" x14ac:dyDescent="0.2">
      <c r="A254" s="11" t="s">
        <v>500</v>
      </c>
      <c r="B254" s="15"/>
      <c r="C254" s="30" t="s">
        <v>156</v>
      </c>
      <c r="D254" s="12" t="s">
        <v>137</v>
      </c>
      <c r="E254" s="38">
        <v>4</v>
      </c>
      <c r="F254" s="58">
        <v>0</v>
      </c>
      <c r="G254" s="58">
        <f t="shared" si="12"/>
        <v>0</v>
      </c>
      <c r="H254" s="58">
        <f t="shared" si="13"/>
        <v>0</v>
      </c>
      <c r="I254" s="35"/>
    </row>
    <row r="255" spans="1:9" x14ac:dyDescent="0.2">
      <c r="A255" s="11" t="s">
        <v>501</v>
      </c>
      <c r="B255" s="15"/>
      <c r="C255" s="30" t="s">
        <v>102</v>
      </c>
      <c r="D255" s="12" t="s">
        <v>137</v>
      </c>
      <c r="E255" s="38">
        <v>4</v>
      </c>
      <c r="F255" s="58">
        <v>0</v>
      </c>
      <c r="G255" s="58">
        <f t="shared" si="12"/>
        <v>0</v>
      </c>
      <c r="H255" s="58">
        <f t="shared" si="13"/>
        <v>0</v>
      </c>
      <c r="I255" s="35"/>
    </row>
    <row r="256" spans="1:9" x14ac:dyDescent="0.2">
      <c r="A256" s="11" t="s">
        <v>502</v>
      </c>
      <c r="B256" s="15"/>
      <c r="C256" s="30" t="s">
        <v>103</v>
      </c>
      <c r="D256" s="12" t="s">
        <v>137</v>
      </c>
      <c r="E256" s="38">
        <v>4</v>
      </c>
      <c r="F256" s="58">
        <v>0</v>
      </c>
      <c r="G256" s="58">
        <f t="shared" si="12"/>
        <v>0</v>
      </c>
      <c r="H256" s="58">
        <f t="shared" si="13"/>
        <v>0</v>
      </c>
      <c r="I256" s="35"/>
    </row>
    <row r="257" spans="1:9" ht="22.5" x14ac:dyDescent="0.2">
      <c r="A257" s="11" t="s">
        <v>503</v>
      </c>
      <c r="B257" s="15"/>
      <c r="C257" s="30" t="s">
        <v>104</v>
      </c>
      <c r="D257" s="12" t="s">
        <v>137</v>
      </c>
      <c r="E257" s="38">
        <v>4</v>
      </c>
      <c r="F257" s="58">
        <v>0</v>
      </c>
      <c r="G257" s="58">
        <f t="shared" si="12"/>
        <v>0</v>
      </c>
      <c r="H257" s="58">
        <f t="shared" si="13"/>
        <v>0</v>
      </c>
      <c r="I257" s="35"/>
    </row>
    <row r="258" spans="1:9" x14ac:dyDescent="0.2">
      <c r="A258" s="11" t="s">
        <v>504</v>
      </c>
      <c r="B258" s="15"/>
      <c r="C258" s="30" t="s">
        <v>105</v>
      </c>
      <c r="D258" s="12" t="s">
        <v>137</v>
      </c>
      <c r="E258" s="38">
        <v>6</v>
      </c>
      <c r="F258" s="58">
        <v>0</v>
      </c>
      <c r="G258" s="58">
        <f t="shared" si="12"/>
        <v>0</v>
      </c>
      <c r="H258" s="58">
        <f t="shared" si="13"/>
        <v>0</v>
      </c>
      <c r="I258" s="35"/>
    </row>
    <row r="259" spans="1:9" x14ac:dyDescent="0.2">
      <c r="A259" s="11" t="s">
        <v>505</v>
      </c>
      <c r="B259" s="15"/>
      <c r="C259" s="30" t="s">
        <v>106</v>
      </c>
      <c r="D259" s="12" t="s">
        <v>137</v>
      </c>
      <c r="E259" s="38">
        <v>6</v>
      </c>
      <c r="F259" s="58">
        <v>0</v>
      </c>
      <c r="G259" s="58">
        <f t="shared" si="12"/>
        <v>0</v>
      </c>
      <c r="H259" s="58">
        <f t="shared" si="13"/>
        <v>0</v>
      </c>
      <c r="I259" s="35"/>
    </row>
    <row r="260" spans="1:9" x14ac:dyDescent="0.2">
      <c r="A260" s="11" t="s">
        <v>232</v>
      </c>
      <c r="B260" s="15"/>
      <c r="C260" s="17" t="s">
        <v>107</v>
      </c>
      <c r="D260" s="12" t="s">
        <v>137</v>
      </c>
      <c r="E260" s="38">
        <v>2</v>
      </c>
      <c r="F260" s="58">
        <v>0</v>
      </c>
      <c r="G260" s="58">
        <f t="shared" si="12"/>
        <v>0</v>
      </c>
      <c r="H260" s="58">
        <f t="shared" si="13"/>
        <v>0</v>
      </c>
      <c r="I260" s="35"/>
    </row>
    <row r="261" spans="1:9" x14ac:dyDescent="0.2">
      <c r="A261" s="11" t="s">
        <v>233</v>
      </c>
      <c r="B261" s="15"/>
      <c r="C261" s="17" t="s">
        <v>791</v>
      </c>
      <c r="D261" s="12" t="s">
        <v>137</v>
      </c>
      <c r="E261" s="38">
        <v>2</v>
      </c>
      <c r="F261" s="58">
        <v>0</v>
      </c>
      <c r="G261" s="58">
        <f t="shared" si="12"/>
        <v>0</v>
      </c>
      <c r="H261" s="58">
        <f t="shared" si="13"/>
        <v>0</v>
      </c>
      <c r="I261" s="35"/>
    </row>
    <row r="262" spans="1:9" ht="22.5" x14ac:dyDescent="0.2">
      <c r="A262" s="11" t="s">
        <v>234</v>
      </c>
      <c r="B262" s="15"/>
      <c r="C262" s="30" t="s">
        <v>109</v>
      </c>
      <c r="D262" s="12" t="s">
        <v>137</v>
      </c>
      <c r="E262" s="38">
        <v>10</v>
      </c>
      <c r="F262" s="58">
        <v>0</v>
      </c>
      <c r="G262" s="58">
        <f t="shared" si="12"/>
        <v>0</v>
      </c>
      <c r="H262" s="58">
        <f t="shared" si="13"/>
        <v>0</v>
      </c>
      <c r="I262" s="35"/>
    </row>
    <row r="263" spans="1:9" x14ac:dyDescent="0.2">
      <c r="A263" s="11" t="s">
        <v>235</v>
      </c>
      <c r="B263" s="15"/>
      <c r="C263" s="17" t="s">
        <v>110</v>
      </c>
      <c r="D263" s="12" t="s">
        <v>137</v>
      </c>
      <c r="E263" s="38">
        <v>4</v>
      </c>
      <c r="F263" s="58">
        <v>0</v>
      </c>
      <c r="G263" s="58">
        <f t="shared" si="12"/>
        <v>0</v>
      </c>
      <c r="H263" s="58">
        <f t="shared" si="13"/>
        <v>0</v>
      </c>
      <c r="I263" s="35"/>
    </row>
    <row r="264" spans="1:9" x14ac:dyDescent="0.2">
      <c r="A264" s="11" t="s">
        <v>506</v>
      </c>
      <c r="B264" s="15"/>
      <c r="C264" s="30" t="s">
        <v>111</v>
      </c>
      <c r="D264" s="12" t="s">
        <v>137</v>
      </c>
      <c r="E264" s="38">
        <v>4</v>
      </c>
      <c r="F264" s="58">
        <v>0</v>
      </c>
      <c r="G264" s="58">
        <f t="shared" si="12"/>
        <v>0</v>
      </c>
      <c r="H264" s="58">
        <f t="shared" si="13"/>
        <v>0</v>
      </c>
      <c r="I264" s="35"/>
    </row>
    <row r="265" spans="1:9" x14ac:dyDescent="0.2">
      <c r="A265" s="11" t="s">
        <v>903</v>
      </c>
      <c r="B265" s="15"/>
      <c r="C265" s="30" t="s">
        <v>112</v>
      </c>
      <c r="D265" s="12" t="s">
        <v>137</v>
      </c>
      <c r="E265" s="38">
        <v>4</v>
      </c>
      <c r="F265" s="58">
        <v>0</v>
      </c>
      <c r="G265" s="58">
        <f t="shared" si="12"/>
        <v>0</v>
      </c>
      <c r="H265" s="58">
        <f t="shared" si="13"/>
        <v>0</v>
      </c>
      <c r="I265" s="35"/>
    </row>
    <row r="266" spans="1:9" x14ac:dyDescent="0.2">
      <c r="A266" s="11" t="s">
        <v>507</v>
      </c>
      <c r="B266" s="15"/>
      <c r="C266" s="30" t="s">
        <v>113</v>
      </c>
      <c r="D266" s="12" t="s">
        <v>137</v>
      </c>
      <c r="E266" s="38">
        <v>8</v>
      </c>
      <c r="F266" s="58">
        <v>0</v>
      </c>
      <c r="G266" s="58">
        <f t="shared" si="12"/>
        <v>0</v>
      </c>
      <c r="H266" s="58">
        <f t="shared" si="13"/>
        <v>0</v>
      </c>
      <c r="I266" s="35"/>
    </row>
    <row r="267" spans="1:9" x14ac:dyDescent="0.2">
      <c r="A267" s="11" t="s">
        <v>508</v>
      </c>
      <c r="B267" s="15"/>
      <c r="C267" s="30" t="s">
        <v>114</v>
      </c>
      <c r="D267" s="12" t="s">
        <v>136</v>
      </c>
      <c r="E267" s="38">
        <v>6</v>
      </c>
      <c r="F267" s="58">
        <v>0</v>
      </c>
      <c r="G267" s="58">
        <f t="shared" si="12"/>
        <v>0</v>
      </c>
      <c r="H267" s="58">
        <f t="shared" si="13"/>
        <v>0</v>
      </c>
      <c r="I267" s="35"/>
    </row>
    <row r="268" spans="1:9" x14ac:dyDescent="0.2">
      <c r="A268" s="11" t="s">
        <v>509</v>
      </c>
      <c r="B268" s="15"/>
      <c r="C268" s="30" t="s">
        <v>115</v>
      </c>
      <c r="D268" s="12" t="s">
        <v>137</v>
      </c>
      <c r="E268" s="38">
        <v>8</v>
      </c>
      <c r="F268" s="58">
        <v>0</v>
      </c>
      <c r="G268" s="58">
        <f t="shared" si="12"/>
        <v>0</v>
      </c>
      <c r="H268" s="58">
        <f t="shared" si="13"/>
        <v>0</v>
      </c>
      <c r="I268" s="35"/>
    </row>
    <row r="269" spans="1:9" x14ac:dyDescent="0.2">
      <c r="A269" s="11" t="s">
        <v>510</v>
      </c>
      <c r="B269" s="15"/>
      <c r="C269" s="30" t="s">
        <v>116</v>
      </c>
      <c r="D269" s="12" t="s">
        <v>137</v>
      </c>
      <c r="E269" s="38">
        <v>8</v>
      </c>
      <c r="F269" s="58">
        <v>0</v>
      </c>
      <c r="G269" s="58">
        <f t="shared" si="12"/>
        <v>0</v>
      </c>
      <c r="H269" s="58">
        <f t="shared" si="13"/>
        <v>0</v>
      </c>
      <c r="I269" s="35"/>
    </row>
    <row r="270" spans="1:9" x14ac:dyDescent="0.2">
      <c r="A270" s="11" t="s">
        <v>511</v>
      </c>
      <c r="B270" s="15"/>
      <c r="C270" s="17" t="s">
        <v>117</v>
      </c>
      <c r="D270" s="12" t="s">
        <v>137</v>
      </c>
      <c r="E270" s="38">
        <v>4</v>
      </c>
      <c r="F270" s="58">
        <v>0</v>
      </c>
      <c r="G270" s="58">
        <f t="shared" si="12"/>
        <v>0</v>
      </c>
      <c r="H270" s="58">
        <f t="shared" si="13"/>
        <v>0</v>
      </c>
      <c r="I270" s="35"/>
    </row>
    <row r="271" spans="1:9" x14ac:dyDescent="0.2">
      <c r="A271" s="11" t="s">
        <v>512</v>
      </c>
      <c r="B271" s="15"/>
      <c r="C271" s="30" t="s">
        <v>118</v>
      </c>
      <c r="D271" s="12" t="s">
        <v>137</v>
      </c>
      <c r="E271" s="38">
        <v>8</v>
      </c>
      <c r="F271" s="58">
        <v>0</v>
      </c>
      <c r="G271" s="58">
        <f t="shared" si="12"/>
        <v>0</v>
      </c>
      <c r="H271" s="58">
        <f t="shared" si="13"/>
        <v>0</v>
      </c>
      <c r="I271" s="35"/>
    </row>
    <row r="272" spans="1:9" x14ac:dyDescent="0.2">
      <c r="A272" s="11" t="s">
        <v>513</v>
      </c>
      <c r="B272" s="15"/>
      <c r="C272" s="30" t="s">
        <v>119</v>
      </c>
      <c r="D272" s="12" t="s">
        <v>137</v>
      </c>
      <c r="E272" s="38">
        <v>4</v>
      </c>
      <c r="F272" s="58">
        <v>0</v>
      </c>
      <c r="G272" s="58">
        <f t="shared" si="12"/>
        <v>0</v>
      </c>
      <c r="H272" s="58">
        <f t="shared" si="13"/>
        <v>0</v>
      </c>
      <c r="I272" s="35"/>
    </row>
    <row r="273" spans="1:9" ht="22.5" x14ac:dyDescent="0.2">
      <c r="A273" s="11" t="s">
        <v>514</v>
      </c>
      <c r="B273" s="15"/>
      <c r="C273" s="30" t="s">
        <v>157</v>
      </c>
      <c r="D273" s="12" t="s">
        <v>137</v>
      </c>
      <c r="E273" s="38">
        <v>4</v>
      </c>
      <c r="F273" s="58">
        <v>0</v>
      </c>
      <c r="G273" s="58">
        <f t="shared" si="12"/>
        <v>0</v>
      </c>
      <c r="H273" s="58">
        <f t="shared" si="13"/>
        <v>0</v>
      </c>
      <c r="I273" s="35"/>
    </row>
    <row r="274" spans="1:9" x14ac:dyDescent="0.2">
      <c r="A274" s="11" t="s">
        <v>515</v>
      </c>
      <c r="B274" s="15"/>
      <c r="C274" s="17" t="s">
        <v>120</v>
      </c>
      <c r="D274" s="12" t="s">
        <v>137</v>
      </c>
      <c r="E274" s="38">
        <v>4</v>
      </c>
      <c r="F274" s="58">
        <v>0</v>
      </c>
      <c r="G274" s="58">
        <f t="shared" si="12"/>
        <v>0</v>
      </c>
      <c r="H274" s="58">
        <f t="shared" si="13"/>
        <v>0</v>
      </c>
      <c r="I274" s="35"/>
    </row>
    <row r="275" spans="1:9" x14ac:dyDescent="0.2">
      <c r="A275" s="11" t="s">
        <v>516</v>
      </c>
      <c r="B275" s="15"/>
      <c r="C275" s="30" t="s">
        <v>158</v>
      </c>
      <c r="D275" s="12" t="s">
        <v>137</v>
      </c>
      <c r="E275" s="38">
        <v>4</v>
      </c>
      <c r="F275" s="58">
        <v>0</v>
      </c>
      <c r="G275" s="58">
        <f t="shared" si="12"/>
        <v>0</v>
      </c>
      <c r="H275" s="58">
        <f t="shared" si="13"/>
        <v>0</v>
      </c>
      <c r="I275" s="35"/>
    </row>
    <row r="276" spans="1:9" ht="33.75" x14ac:dyDescent="0.2">
      <c r="A276" s="11" t="s">
        <v>517</v>
      </c>
      <c r="B276" s="15"/>
      <c r="C276" s="30" t="s">
        <v>159</v>
      </c>
      <c r="D276" s="12" t="s">
        <v>137</v>
      </c>
      <c r="E276" s="38">
        <v>4</v>
      </c>
      <c r="F276" s="58">
        <v>0</v>
      </c>
      <c r="G276" s="58">
        <f t="shared" si="12"/>
        <v>0</v>
      </c>
      <c r="H276" s="58">
        <f t="shared" si="13"/>
        <v>0</v>
      </c>
      <c r="I276" s="35"/>
    </row>
    <row r="277" spans="1:9" x14ac:dyDescent="0.2">
      <c r="A277" s="11" t="s">
        <v>518</v>
      </c>
      <c r="B277" s="15"/>
      <c r="C277" s="30" t="s">
        <v>160</v>
      </c>
      <c r="D277" s="12" t="s">
        <v>137</v>
      </c>
      <c r="E277" s="38">
        <v>4</v>
      </c>
      <c r="F277" s="58">
        <v>0</v>
      </c>
      <c r="G277" s="58">
        <f t="shared" si="12"/>
        <v>0</v>
      </c>
      <c r="H277" s="58">
        <f t="shared" si="13"/>
        <v>0</v>
      </c>
      <c r="I277" s="35"/>
    </row>
    <row r="278" spans="1:9" x14ac:dyDescent="0.2">
      <c r="A278" s="11" t="s">
        <v>519</v>
      </c>
      <c r="B278" s="15"/>
      <c r="C278" s="17" t="s">
        <v>161</v>
      </c>
      <c r="D278" s="12" t="s">
        <v>137</v>
      </c>
      <c r="E278" s="38">
        <v>4</v>
      </c>
      <c r="F278" s="58">
        <v>0</v>
      </c>
      <c r="G278" s="58">
        <f t="shared" si="12"/>
        <v>0</v>
      </c>
      <c r="H278" s="58">
        <f t="shared" si="13"/>
        <v>0</v>
      </c>
      <c r="I278" s="35"/>
    </row>
    <row r="279" spans="1:9" x14ac:dyDescent="0.2">
      <c r="A279" s="11" t="s">
        <v>236</v>
      </c>
      <c r="B279" s="15"/>
      <c r="C279" s="30" t="s">
        <v>162</v>
      </c>
      <c r="D279" s="12" t="s">
        <v>137</v>
      </c>
      <c r="E279" s="38">
        <v>4</v>
      </c>
      <c r="F279" s="58">
        <v>0</v>
      </c>
      <c r="G279" s="58">
        <f t="shared" si="12"/>
        <v>0</v>
      </c>
      <c r="H279" s="58">
        <f t="shared" si="13"/>
        <v>0</v>
      </c>
      <c r="I279" s="35"/>
    </row>
    <row r="280" spans="1:9" x14ac:dyDescent="0.2">
      <c r="A280" s="11" t="s">
        <v>520</v>
      </c>
      <c r="B280" s="15"/>
      <c r="C280" s="30" t="s">
        <v>163</v>
      </c>
      <c r="D280" s="12" t="s">
        <v>137</v>
      </c>
      <c r="E280" s="38">
        <v>4</v>
      </c>
      <c r="F280" s="58">
        <v>0</v>
      </c>
      <c r="G280" s="58">
        <f t="shared" si="12"/>
        <v>0</v>
      </c>
      <c r="H280" s="58">
        <f t="shared" si="13"/>
        <v>0</v>
      </c>
      <c r="I280" s="35"/>
    </row>
    <row r="281" spans="1:9" x14ac:dyDescent="0.2">
      <c r="A281" s="11" t="s">
        <v>521</v>
      </c>
      <c r="B281" s="15"/>
      <c r="C281" s="17" t="s">
        <v>121</v>
      </c>
      <c r="D281" s="12" t="s">
        <v>137</v>
      </c>
      <c r="E281" s="38">
        <v>4</v>
      </c>
      <c r="F281" s="58">
        <v>0</v>
      </c>
      <c r="G281" s="58">
        <f t="shared" si="12"/>
        <v>0</v>
      </c>
      <c r="H281" s="58">
        <f t="shared" si="13"/>
        <v>0</v>
      </c>
      <c r="I281" s="35"/>
    </row>
    <row r="282" spans="1:9" x14ac:dyDescent="0.2">
      <c r="A282" s="11" t="s">
        <v>522</v>
      </c>
      <c r="B282" s="15"/>
      <c r="C282" s="30" t="s">
        <v>122</v>
      </c>
      <c r="D282" s="12" t="s">
        <v>137</v>
      </c>
      <c r="E282" s="38">
        <v>4</v>
      </c>
      <c r="F282" s="58">
        <v>0</v>
      </c>
      <c r="G282" s="58">
        <f t="shared" si="12"/>
        <v>0</v>
      </c>
      <c r="H282" s="58">
        <f t="shared" si="13"/>
        <v>0</v>
      </c>
      <c r="I282" s="35"/>
    </row>
    <row r="283" spans="1:9" x14ac:dyDescent="0.2">
      <c r="A283" s="11" t="s">
        <v>237</v>
      </c>
      <c r="B283" s="15"/>
      <c r="C283" s="30" t="s">
        <v>123</v>
      </c>
      <c r="D283" s="12" t="s">
        <v>137</v>
      </c>
      <c r="E283" s="38">
        <v>4</v>
      </c>
      <c r="F283" s="58">
        <v>0</v>
      </c>
      <c r="G283" s="58">
        <f t="shared" si="12"/>
        <v>0</v>
      </c>
      <c r="H283" s="58">
        <f t="shared" si="13"/>
        <v>0</v>
      </c>
      <c r="I283" s="35"/>
    </row>
    <row r="284" spans="1:9" x14ac:dyDescent="0.2">
      <c r="A284" s="11" t="s">
        <v>238</v>
      </c>
      <c r="B284" s="15"/>
      <c r="C284" s="17" t="s">
        <v>124</v>
      </c>
      <c r="D284" s="12" t="s">
        <v>137</v>
      </c>
      <c r="E284" s="38">
        <v>4</v>
      </c>
      <c r="F284" s="58">
        <v>0</v>
      </c>
      <c r="G284" s="58">
        <f t="shared" si="12"/>
        <v>0</v>
      </c>
      <c r="H284" s="58">
        <f t="shared" si="13"/>
        <v>0</v>
      </c>
      <c r="I284" s="35"/>
    </row>
    <row r="285" spans="1:9" x14ac:dyDescent="0.2">
      <c r="A285" s="11" t="s">
        <v>239</v>
      </c>
      <c r="B285" s="15"/>
      <c r="C285" s="30" t="s">
        <v>125</v>
      </c>
      <c r="D285" s="12" t="s">
        <v>137</v>
      </c>
      <c r="E285" s="38">
        <v>4</v>
      </c>
      <c r="F285" s="58">
        <v>0</v>
      </c>
      <c r="G285" s="58">
        <f t="shared" si="12"/>
        <v>0</v>
      </c>
      <c r="H285" s="58">
        <f t="shared" si="13"/>
        <v>0</v>
      </c>
      <c r="I285" s="35"/>
    </row>
    <row r="286" spans="1:9" ht="22.5" x14ac:dyDescent="0.2">
      <c r="A286" s="11" t="s">
        <v>523</v>
      </c>
      <c r="B286" s="15"/>
      <c r="C286" s="30" t="s">
        <v>127</v>
      </c>
      <c r="D286" s="12" t="s">
        <v>137</v>
      </c>
      <c r="E286" s="38">
        <v>4</v>
      </c>
      <c r="F286" s="58">
        <v>0</v>
      </c>
      <c r="G286" s="58">
        <f t="shared" ref="G286:G343" si="14">ROUND(F286*1.23,2)</f>
        <v>0</v>
      </c>
      <c r="H286" s="58">
        <f t="shared" ref="H286:H343" si="15">E286*G286</f>
        <v>0</v>
      </c>
      <c r="I286" s="35"/>
    </row>
    <row r="287" spans="1:9" x14ac:dyDescent="0.2">
      <c r="A287" s="11" t="s">
        <v>524</v>
      </c>
      <c r="B287" s="15"/>
      <c r="C287" s="17" t="s">
        <v>164</v>
      </c>
      <c r="D287" s="12" t="s">
        <v>137</v>
      </c>
      <c r="E287" s="38">
        <v>4</v>
      </c>
      <c r="F287" s="58">
        <v>0</v>
      </c>
      <c r="G287" s="58">
        <f t="shared" si="14"/>
        <v>0</v>
      </c>
      <c r="H287" s="58">
        <f t="shared" si="15"/>
        <v>0</v>
      </c>
      <c r="I287" s="35"/>
    </row>
    <row r="288" spans="1:9" ht="22.5" x14ac:dyDescent="0.2">
      <c r="A288" s="11" t="s">
        <v>525</v>
      </c>
      <c r="B288" s="15"/>
      <c r="C288" s="30" t="s">
        <v>165</v>
      </c>
      <c r="D288" s="12" t="s">
        <v>137</v>
      </c>
      <c r="E288" s="38">
        <v>4</v>
      </c>
      <c r="F288" s="58">
        <v>0</v>
      </c>
      <c r="G288" s="58">
        <f t="shared" si="14"/>
        <v>0</v>
      </c>
      <c r="H288" s="58">
        <f t="shared" si="15"/>
        <v>0</v>
      </c>
      <c r="I288" s="35"/>
    </row>
    <row r="289" spans="1:9" x14ac:dyDescent="0.2">
      <c r="A289" s="11" t="s">
        <v>526</v>
      </c>
      <c r="B289" s="15"/>
      <c r="C289" s="30" t="s">
        <v>166</v>
      </c>
      <c r="D289" s="12" t="s">
        <v>137</v>
      </c>
      <c r="E289" s="38">
        <v>4</v>
      </c>
      <c r="F289" s="58">
        <v>0</v>
      </c>
      <c r="G289" s="58">
        <f t="shared" si="14"/>
        <v>0</v>
      </c>
      <c r="H289" s="58">
        <f t="shared" si="15"/>
        <v>0</v>
      </c>
      <c r="I289" s="35"/>
    </row>
    <row r="290" spans="1:9" x14ac:dyDescent="0.2">
      <c r="A290" s="11" t="s">
        <v>527</v>
      </c>
      <c r="B290" s="15"/>
      <c r="C290" s="17" t="s">
        <v>167</v>
      </c>
      <c r="D290" s="12" t="s">
        <v>137</v>
      </c>
      <c r="E290" s="38">
        <v>6</v>
      </c>
      <c r="F290" s="58">
        <v>0</v>
      </c>
      <c r="G290" s="58">
        <f t="shared" si="14"/>
        <v>0</v>
      </c>
      <c r="H290" s="58">
        <f t="shared" si="15"/>
        <v>0</v>
      </c>
      <c r="I290" s="35"/>
    </row>
    <row r="291" spans="1:9" x14ac:dyDescent="0.2">
      <c r="A291" s="11" t="s">
        <v>528</v>
      </c>
      <c r="B291" s="15"/>
      <c r="C291" s="30" t="s">
        <v>168</v>
      </c>
      <c r="D291" s="12" t="s">
        <v>137</v>
      </c>
      <c r="E291" s="38">
        <v>4</v>
      </c>
      <c r="F291" s="58">
        <v>0</v>
      </c>
      <c r="G291" s="58">
        <f t="shared" si="14"/>
        <v>0</v>
      </c>
      <c r="H291" s="58">
        <f t="shared" si="15"/>
        <v>0</v>
      </c>
      <c r="I291" s="35"/>
    </row>
    <row r="292" spans="1:9" x14ac:dyDescent="0.2">
      <c r="A292" s="11" t="s">
        <v>904</v>
      </c>
      <c r="B292" s="15"/>
      <c r="C292" s="30" t="s">
        <v>169</v>
      </c>
      <c r="D292" s="12" t="s">
        <v>137</v>
      </c>
      <c r="E292" s="38">
        <v>4</v>
      </c>
      <c r="F292" s="58">
        <v>0</v>
      </c>
      <c r="G292" s="58">
        <f t="shared" si="14"/>
        <v>0</v>
      </c>
      <c r="H292" s="58">
        <f t="shared" si="15"/>
        <v>0</v>
      </c>
      <c r="I292" s="35"/>
    </row>
    <row r="293" spans="1:9" x14ac:dyDescent="0.2">
      <c r="A293" s="11" t="s">
        <v>905</v>
      </c>
      <c r="B293" s="15"/>
      <c r="C293" s="30" t="s">
        <v>170</v>
      </c>
      <c r="D293" s="12" t="s">
        <v>137</v>
      </c>
      <c r="E293" s="38">
        <v>4</v>
      </c>
      <c r="F293" s="58">
        <v>0</v>
      </c>
      <c r="G293" s="58">
        <f t="shared" si="14"/>
        <v>0</v>
      </c>
      <c r="H293" s="58">
        <f t="shared" si="15"/>
        <v>0</v>
      </c>
      <c r="I293" s="35"/>
    </row>
    <row r="294" spans="1:9" x14ac:dyDescent="0.2">
      <c r="A294" s="11" t="s">
        <v>529</v>
      </c>
      <c r="B294" s="15"/>
      <c r="C294" s="30" t="s">
        <v>171</v>
      </c>
      <c r="D294" s="12" t="s">
        <v>137</v>
      </c>
      <c r="E294" s="38">
        <v>15</v>
      </c>
      <c r="F294" s="58">
        <v>0</v>
      </c>
      <c r="G294" s="58">
        <f t="shared" si="14"/>
        <v>0</v>
      </c>
      <c r="H294" s="58">
        <f t="shared" si="15"/>
        <v>0</v>
      </c>
      <c r="I294" s="35"/>
    </row>
    <row r="295" spans="1:9" x14ac:dyDescent="0.2">
      <c r="A295" s="11" t="s">
        <v>530</v>
      </c>
      <c r="B295" s="15"/>
      <c r="C295" s="30" t="s">
        <v>172</v>
      </c>
      <c r="D295" s="12" t="s">
        <v>137</v>
      </c>
      <c r="E295" s="38">
        <v>15</v>
      </c>
      <c r="F295" s="58">
        <v>0</v>
      </c>
      <c r="G295" s="58">
        <f t="shared" si="14"/>
        <v>0</v>
      </c>
      <c r="H295" s="58">
        <f t="shared" si="15"/>
        <v>0</v>
      </c>
      <c r="I295" s="35"/>
    </row>
    <row r="296" spans="1:9" x14ac:dyDescent="0.2">
      <c r="A296" s="11" t="s">
        <v>531</v>
      </c>
      <c r="B296" s="15"/>
      <c r="C296" s="30" t="s">
        <v>173</v>
      </c>
      <c r="D296" s="12" t="s">
        <v>137</v>
      </c>
      <c r="E296" s="38">
        <v>15</v>
      </c>
      <c r="F296" s="58">
        <v>0</v>
      </c>
      <c r="G296" s="58">
        <f t="shared" si="14"/>
        <v>0</v>
      </c>
      <c r="H296" s="58">
        <f t="shared" si="15"/>
        <v>0</v>
      </c>
      <c r="I296" s="35"/>
    </row>
    <row r="297" spans="1:9" ht="22.5" x14ac:dyDescent="0.2">
      <c r="A297" s="11" t="s">
        <v>532</v>
      </c>
      <c r="B297" s="15"/>
      <c r="C297" s="30" t="s">
        <v>174</v>
      </c>
      <c r="D297" s="12" t="s">
        <v>137</v>
      </c>
      <c r="E297" s="38">
        <v>15</v>
      </c>
      <c r="F297" s="58">
        <v>0</v>
      </c>
      <c r="G297" s="58">
        <f t="shared" si="14"/>
        <v>0</v>
      </c>
      <c r="H297" s="58">
        <f t="shared" si="15"/>
        <v>0</v>
      </c>
      <c r="I297" s="35"/>
    </row>
    <row r="298" spans="1:9" x14ac:dyDescent="0.2">
      <c r="A298" s="11" t="s">
        <v>533</v>
      </c>
      <c r="B298" s="15"/>
      <c r="C298" s="30" t="s">
        <v>128</v>
      </c>
      <c r="D298" s="12" t="s">
        <v>137</v>
      </c>
      <c r="E298" s="38">
        <v>2</v>
      </c>
      <c r="F298" s="58">
        <v>0</v>
      </c>
      <c r="G298" s="58">
        <f t="shared" si="14"/>
        <v>0</v>
      </c>
      <c r="H298" s="58">
        <f t="shared" si="15"/>
        <v>0</v>
      </c>
      <c r="I298" s="35"/>
    </row>
    <row r="299" spans="1:9" x14ac:dyDescent="0.2">
      <c r="A299" s="11" t="s">
        <v>534</v>
      </c>
      <c r="B299" s="15"/>
      <c r="C299" s="30" t="s">
        <v>129</v>
      </c>
      <c r="D299" s="12" t="s">
        <v>136</v>
      </c>
      <c r="E299" s="38">
        <v>24</v>
      </c>
      <c r="F299" s="58">
        <v>0</v>
      </c>
      <c r="G299" s="58">
        <f t="shared" si="14"/>
        <v>0</v>
      </c>
      <c r="H299" s="58">
        <f t="shared" si="15"/>
        <v>0</v>
      </c>
      <c r="I299" s="35"/>
    </row>
    <row r="300" spans="1:9" x14ac:dyDescent="0.2">
      <c r="A300" s="11" t="s">
        <v>535</v>
      </c>
      <c r="B300" s="15"/>
      <c r="C300" s="30" t="s">
        <v>131</v>
      </c>
      <c r="D300" s="12" t="s">
        <v>136</v>
      </c>
      <c r="E300" s="38">
        <v>16</v>
      </c>
      <c r="F300" s="58">
        <v>0</v>
      </c>
      <c r="G300" s="58">
        <f t="shared" si="14"/>
        <v>0</v>
      </c>
      <c r="H300" s="58">
        <f t="shared" si="15"/>
        <v>0</v>
      </c>
      <c r="I300" s="35"/>
    </row>
    <row r="301" spans="1:9" x14ac:dyDescent="0.2">
      <c r="A301" s="11" t="s">
        <v>536</v>
      </c>
      <c r="B301" s="15"/>
      <c r="C301" s="30" t="s">
        <v>132</v>
      </c>
      <c r="D301" s="12" t="s">
        <v>136</v>
      </c>
      <c r="E301" s="38">
        <v>16</v>
      </c>
      <c r="F301" s="58">
        <v>0</v>
      </c>
      <c r="G301" s="58">
        <f t="shared" si="14"/>
        <v>0</v>
      </c>
      <c r="H301" s="58">
        <f t="shared" si="15"/>
        <v>0</v>
      </c>
      <c r="I301" s="35"/>
    </row>
    <row r="302" spans="1:9" ht="90" x14ac:dyDescent="0.2">
      <c r="A302" s="11" t="s">
        <v>537</v>
      </c>
      <c r="B302" s="24" t="s">
        <v>176</v>
      </c>
      <c r="C302" s="27" t="s">
        <v>27</v>
      </c>
      <c r="D302" s="12" t="s">
        <v>137</v>
      </c>
      <c r="E302" s="38">
        <v>2</v>
      </c>
      <c r="F302" s="58">
        <v>0</v>
      </c>
      <c r="G302" s="58">
        <f t="shared" si="14"/>
        <v>0</v>
      </c>
      <c r="H302" s="58">
        <f t="shared" si="15"/>
        <v>0</v>
      </c>
      <c r="I302" s="35"/>
    </row>
    <row r="303" spans="1:9" x14ac:dyDescent="0.2">
      <c r="A303" s="11" t="s">
        <v>538</v>
      </c>
      <c r="B303" s="31"/>
      <c r="C303" s="22" t="s">
        <v>28</v>
      </c>
      <c r="D303" s="12" t="s">
        <v>137</v>
      </c>
      <c r="E303" s="38">
        <v>2</v>
      </c>
      <c r="F303" s="58">
        <v>0</v>
      </c>
      <c r="G303" s="58">
        <f t="shared" si="14"/>
        <v>0</v>
      </c>
      <c r="H303" s="58">
        <f t="shared" si="15"/>
        <v>0</v>
      </c>
      <c r="I303" s="35"/>
    </row>
    <row r="304" spans="1:9" x14ac:dyDescent="0.2">
      <c r="A304" s="11" t="s">
        <v>539</v>
      </c>
      <c r="B304" s="31"/>
      <c r="C304" s="22" t="s">
        <v>36</v>
      </c>
      <c r="D304" s="12" t="s">
        <v>137</v>
      </c>
      <c r="E304" s="38">
        <v>2</v>
      </c>
      <c r="F304" s="58">
        <v>0</v>
      </c>
      <c r="G304" s="58">
        <f t="shared" si="14"/>
        <v>0</v>
      </c>
      <c r="H304" s="58">
        <f t="shared" si="15"/>
        <v>0</v>
      </c>
      <c r="I304" s="35"/>
    </row>
    <row r="305" spans="1:9" x14ac:dyDescent="0.2">
      <c r="A305" s="11" t="s">
        <v>906</v>
      </c>
      <c r="B305" s="31"/>
      <c r="C305" s="27" t="s">
        <v>30</v>
      </c>
      <c r="D305" s="12" t="s">
        <v>137</v>
      </c>
      <c r="E305" s="38">
        <v>4</v>
      </c>
      <c r="F305" s="58">
        <v>0</v>
      </c>
      <c r="G305" s="58">
        <f t="shared" si="14"/>
        <v>0</v>
      </c>
      <c r="H305" s="58">
        <f t="shared" si="15"/>
        <v>0</v>
      </c>
      <c r="I305" s="35"/>
    </row>
    <row r="306" spans="1:9" x14ac:dyDescent="0.2">
      <c r="A306" s="11" t="s">
        <v>540</v>
      </c>
      <c r="B306" s="31"/>
      <c r="C306" s="27" t="s">
        <v>81</v>
      </c>
      <c r="D306" s="12" t="s">
        <v>136</v>
      </c>
      <c r="E306" s="38">
        <v>1</v>
      </c>
      <c r="F306" s="58">
        <v>0</v>
      </c>
      <c r="G306" s="58">
        <f t="shared" si="14"/>
        <v>0</v>
      </c>
      <c r="H306" s="58">
        <f t="shared" si="15"/>
        <v>0</v>
      </c>
      <c r="I306" s="35"/>
    </row>
    <row r="307" spans="1:9" x14ac:dyDescent="0.2">
      <c r="A307" s="11" t="s">
        <v>541</v>
      </c>
      <c r="B307" s="31"/>
      <c r="C307" s="22" t="s">
        <v>82</v>
      </c>
      <c r="D307" s="12" t="s">
        <v>136</v>
      </c>
      <c r="E307" s="38">
        <v>1</v>
      </c>
      <c r="F307" s="58">
        <v>0</v>
      </c>
      <c r="G307" s="58">
        <f t="shared" si="14"/>
        <v>0</v>
      </c>
      <c r="H307" s="58">
        <f t="shared" si="15"/>
        <v>0</v>
      </c>
      <c r="I307" s="35"/>
    </row>
    <row r="308" spans="1:9" x14ac:dyDescent="0.2">
      <c r="A308" s="11" t="s">
        <v>542</v>
      </c>
      <c r="B308" s="31"/>
      <c r="C308" s="27" t="s">
        <v>83</v>
      </c>
      <c r="D308" s="12" t="s">
        <v>136</v>
      </c>
      <c r="E308" s="38">
        <v>1</v>
      </c>
      <c r="F308" s="58">
        <v>0</v>
      </c>
      <c r="G308" s="58">
        <f t="shared" si="14"/>
        <v>0</v>
      </c>
      <c r="H308" s="58">
        <f t="shared" si="15"/>
        <v>0</v>
      </c>
      <c r="I308" s="35"/>
    </row>
    <row r="309" spans="1:9" x14ac:dyDescent="0.2">
      <c r="A309" s="11" t="s">
        <v>907</v>
      </c>
      <c r="B309" s="31"/>
      <c r="C309" s="22" t="s">
        <v>84</v>
      </c>
      <c r="D309" s="12" t="s">
        <v>136</v>
      </c>
      <c r="E309" s="38">
        <v>1</v>
      </c>
      <c r="F309" s="58">
        <v>0</v>
      </c>
      <c r="G309" s="58">
        <f t="shared" si="14"/>
        <v>0</v>
      </c>
      <c r="H309" s="58">
        <f t="shared" si="15"/>
        <v>0</v>
      </c>
      <c r="I309" s="35"/>
    </row>
    <row r="310" spans="1:9" x14ac:dyDescent="0.2">
      <c r="A310" s="11" t="s">
        <v>908</v>
      </c>
      <c r="B310" s="31"/>
      <c r="C310" s="27" t="s">
        <v>359</v>
      </c>
      <c r="D310" s="12" t="s">
        <v>137</v>
      </c>
      <c r="E310" s="38">
        <v>2</v>
      </c>
      <c r="F310" s="58">
        <v>0</v>
      </c>
      <c r="G310" s="58">
        <f t="shared" si="14"/>
        <v>0</v>
      </c>
      <c r="H310" s="58">
        <f t="shared" si="15"/>
        <v>0</v>
      </c>
      <c r="I310" s="35"/>
    </row>
    <row r="311" spans="1:9" x14ac:dyDescent="0.2">
      <c r="A311" s="11" t="s">
        <v>543</v>
      </c>
      <c r="B311" s="31"/>
      <c r="C311" s="22" t="s">
        <v>360</v>
      </c>
      <c r="D311" s="12" t="s">
        <v>137</v>
      </c>
      <c r="E311" s="38">
        <v>2</v>
      </c>
      <c r="F311" s="58">
        <v>0</v>
      </c>
      <c r="G311" s="58">
        <f t="shared" si="14"/>
        <v>0</v>
      </c>
      <c r="H311" s="58">
        <f t="shared" si="15"/>
        <v>0</v>
      </c>
      <c r="I311" s="35"/>
    </row>
    <row r="312" spans="1:9" x14ac:dyDescent="0.2">
      <c r="A312" s="11" t="s">
        <v>544</v>
      </c>
      <c r="B312" s="31"/>
      <c r="C312" s="22" t="s">
        <v>361</v>
      </c>
      <c r="D312" s="12" t="s">
        <v>137</v>
      </c>
      <c r="E312" s="38">
        <v>2</v>
      </c>
      <c r="F312" s="58">
        <v>0</v>
      </c>
      <c r="G312" s="58">
        <f t="shared" si="14"/>
        <v>0</v>
      </c>
      <c r="H312" s="58">
        <f t="shared" si="15"/>
        <v>0</v>
      </c>
      <c r="I312" s="35"/>
    </row>
    <row r="313" spans="1:9" x14ac:dyDescent="0.2">
      <c r="A313" s="11" t="s">
        <v>545</v>
      </c>
      <c r="B313" s="31"/>
      <c r="C313" s="30" t="s">
        <v>129</v>
      </c>
      <c r="D313" s="12" t="s">
        <v>136</v>
      </c>
      <c r="E313" s="38">
        <v>1</v>
      </c>
      <c r="F313" s="58">
        <v>0</v>
      </c>
      <c r="G313" s="58">
        <f t="shared" si="14"/>
        <v>0</v>
      </c>
      <c r="H313" s="58">
        <f t="shared" si="15"/>
        <v>0</v>
      </c>
      <c r="I313" s="35"/>
    </row>
    <row r="314" spans="1:9" x14ac:dyDescent="0.2">
      <c r="A314" s="11" t="s">
        <v>546</v>
      </c>
      <c r="B314" s="31"/>
      <c r="C314" s="30" t="s">
        <v>31</v>
      </c>
      <c r="D314" s="12" t="s">
        <v>137</v>
      </c>
      <c r="E314" s="38">
        <v>1</v>
      </c>
      <c r="F314" s="58">
        <v>0</v>
      </c>
      <c r="G314" s="58">
        <f t="shared" si="14"/>
        <v>0</v>
      </c>
      <c r="H314" s="58">
        <f t="shared" si="15"/>
        <v>0</v>
      </c>
      <c r="I314" s="35"/>
    </row>
    <row r="315" spans="1:9" x14ac:dyDescent="0.2">
      <c r="A315" s="11" t="s">
        <v>547</v>
      </c>
      <c r="B315" s="31"/>
      <c r="C315" s="30" t="s">
        <v>131</v>
      </c>
      <c r="D315" s="12" t="s">
        <v>136</v>
      </c>
      <c r="E315" s="38">
        <v>1</v>
      </c>
      <c r="F315" s="58">
        <v>0</v>
      </c>
      <c r="G315" s="58">
        <f t="shared" si="14"/>
        <v>0</v>
      </c>
      <c r="H315" s="58">
        <f t="shared" si="15"/>
        <v>0</v>
      </c>
      <c r="I315" s="35"/>
    </row>
    <row r="316" spans="1:9" x14ac:dyDescent="0.2">
      <c r="A316" s="11" t="s">
        <v>548</v>
      </c>
      <c r="B316" s="31"/>
      <c r="C316" s="30" t="s">
        <v>132</v>
      </c>
      <c r="D316" s="12" t="s">
        <v>136</v>
      </c>
      <c r="E316" s="38">
        <v>1</v>
      </c>
      <c r="F316" s="58">
        <v>0</v>
      </c>
      <c r="G316" s="58">
        <f t="shared" si="14"/>
        <v>0</v>
      </c>
      <c r="H316" s="58">
        <f t="shared" si="15"/>
        <v>0</v>
      </c>
      <c r="I316" s="35"/>
    </row>
    <row r="317" spans="1:9" ht="57.6" customHeight="1" x14ac:dyDescent="0.2">
      <c r="A317" s="11" t="s">
        <v>549</v>
      </c>
      <c r="B317" s="24" t="s">
        <v>17</v>
      </c>
      <c r="C317" s="17" t="s">
        <v>27</v>
      </c>
      <c r="D317" s="12" t="s">
        <v>137</v>
      </c>
      <c r="E317" s="38">
        <v>38</v>
      </c>
      <c r="F317" s="58">
        <v>0</v>
      </c>
      <c r="G317" s="58">
        <f t="shared" si="14"/>
        <v>0</v>
      </c>
      <c r="H317" s="58">
        <f t="shared" si="15"/>
        <v>0</v>
      </c>
      <c r="I317" s="35"/>
    </row>
    <row r="318" spans="1:9" ht="67.5" x14ac:dyDescent="0.2">
      <c r="A318" s="11" t="s">
        <v>550</v>
      </c>
      <c r="B318" s="45" t="s">
        <v>143</v>
      </c>
      <c r="C318" s="30" t="s">
        <v>28</v>
      </c>
      <c r="D318" s="12" t="s">
        <v>137</v>
      </c>
      <c r="E318" s="38">
        <v>38</v>
      </c>
      <c r="F318" s="58">
        <v>0</v>
      </c>
      <c r="G318" s="58">
        <f t="shared" si="14"/>
        <v>0</v>
      </c>
      <c r="H318" s="58">
        <f t="shared" si="15"/>
        <v>0</v>
      </c>
      <c r="I318" s="35"/>
    </row>
    <row r="319" spans="1:9" ht="67.5" x14ac:dyDescent="0.2">
      <c r="A319" s="11" t="s">
        <v>551</v>
      </c>
      <c r="B319" s="45" t="s">
        <v>18</v>
      </c>
      <c r="C319" s="30" t="s">
        <v>36</v>
      </c>
      <c r="D319" s="12" t="s">
        <v>137</v>
      </c>
      <c r="E319" s="38">
        <v>38</v>
      </c>
      <c r="F319" s="58">
        <v>0</v>
      </c>
      <c r="G319" s="58">
        <f t="shared" si="14"/>
        <v>0</v>
      </c>
      <c r="H319" s="58">
        <f t="shared" si="15"/>
        <v>0</v>
      </c>
      <c r="I319" s="35"/>
    </row>
    <row r="320" spans="1:9" x14ac:dyDescent="0.2">
      <c r="A320" s="11" t="s">
        <v>240</v>
      </c>
      <c r="B320" s="15"/>
      <c r="C320" s="17" t="s">
        <v>37</v>
      </c>
      <c r="D320" s="12" t="s">
        <v>137</v>
      </c>
      <c r="E320" s="38">
        <v>10</v>
      </c>
      <c r="F320" s="58">
        <v>0</v>
      </c>
      <c r="G320" s="58">
        <f t="shared" si="14"/>
        <v>0</v>
      </c>
      <c r="H320" s="58">
        <f t="shared" si="15"/>
        <v>0</v>
      </c>
      <c r="I320" s="35"/>
    </row>
    <row r="321" spans="1:9" x14ac:dyDescent="0.2">
      <c r="A321" s="11" t="s">
        <v>241</v>
      </c>
      <c r="B321" s="45"/>
      <c r="C321" s="30" t="s">
        <v>38</v>
      </c>
      <c r="D321" s="12" t="s">
        <v>137</v>
      </c>
      <c r="E321" s="38">
        <v>10</v>
      </c>
      <c r="F321" s="58">
        <v>0</v>
      </c>
      <c r="G321" s="58">
        <f t="shared" si="14"/>
        <v>0</v>
      </c>
      <c r="H321" s="58">
        <f t="shared" si="15"/>
        <v>0</v>
      </c>
      <c r="I321" s="35"/>
    </row>
    <row r="322" spans="1:9" x14ac:dyDescent="0.2">
      <c r="A322" s="11" t="s">
        <v>242</v>
      </c>
      <c r="B322" s="45"/>
      <c r="C322" s="30" t="s">
        <v>39</v>
      </c>
      <c r="D322" s="12" t="s">
        <v>137</v>
      </c>
      <c r="E322" s="38">
        <v>10</v>
      </c>
      <c r="F322" s="58">
        <v>0</v>
      </c>
      <c r="G322" s="58">
        <f t="shared" si="14"/>
        <v>0</v>
      </c>
      <c r="H322" s="58">
        <f t="shared" si="15"/>
        <v>0</v>
      </c>
      <c r="I322" s="35"/>
    </row>
    <row r="323" spans="1:9" x14ac:dyDescent="0.2">
      <c r="A323" s="11" t="s">
        <v>243</v>
      </c>
      <c r="C323" s="17" t="s">
        <v>40</v>
      </c>
      <c r="D323" s="12" t="s">
        <v>137</v>
      </c>
      <c r="E323" s="38">
        <v>2</v>
      </c>
      <c r="F323" s="58">
        <v>0</v>
      </c>
      <c r="G323" s="58">
        <f t="shared" si="14"/>
        <v>0</v>
      </c>
      <c r="H323" s="58">
        <f t="shared" si="15"/>
        <v>0</v>
      </c>
      <c r="I323" s="35"/>
    </row>
    <row r="324" spans="1:9" x14ac:dyDescent="0.2">
      <c r="A324" s="11" t="s">
        <v>244</v>
      </c>
      <c r="B324" s="45"/>
      <c r="C324" s="30" t="s">
        <v>41</v>
      </c>
      <c r="D324" s="12" t="s">
        <v>137</v>
      </c>
      <c r="E324" s="38">
        <v>6</v>
      </c>
      <c r="F324" s="58">
        <v>0</v>
      </c>
      <c r="G324" s="58">
        <f t="shared" si="14"/>
        <v>0</v>
      </c>
      <c r="H324" s="58">
        <f t="shared" si="15"/>
        <v>0</v>
      </c>
      <c r="I324" s="35"/>
    </row>
    <row r="325" spans="1:9" x14ac:dyDescent="0.2">
      <c r="A325" s="11" t="s">
        <v>909</v>
      </c>
      <c r="B325" s="45"/>
      <c r="C325" s="30" t="s">
        <v>42</v>
      </c>
      <c r="D325" s="12" t="s">
        <v>137</v>
      </c>
      <c r="E325" s="38">
        <v>6</v>
      </c>
      <c r="F325" s="58">
        <v>0</v>
      </c>
      <c r="G325" s="58">
        <f t="shared" si="14"/>
        <v>0</v>
      </c>
      <c r="H325" s="58">
        <f t="shared" si="15"/>
        <v>0</v>
      </c>
      <c r="I325" s="35"/>
    </row>
    <row r="326" spans="1:9" x14ac:dyDescent="0.2">
      <c r="A326" s="11" t="s">
        <v>245</v>
      </c>
      <c r="B326" s="45"/>
      <c r="C326" s="30" t="s">
        <v>151</v>
      </c>
      <c r="D326" s="12" t="s">
        <v>137</v>
      </c>
      <c r="E326" s="38">
        <v>6</v>
      </c>
      <c r="F326" s="58">
        <v>0</v>
      </c>
      <c r="G326" s="58">
        <f t="shared" si="14"/>
        <v>0</v>
      </c>
      <c r="H326" s="58">
        <f t="shared" si="15"/>
        <v>0</v>
      </c>
      <c r="I326" s="35"/>
    </row>
    <row r="327" spans="1:9" x14ac:dyDescent="0.2">
      <c r="A327" s="11" t="s">
        <v>246</v>
      </c>
      <c r="B327" s="15"/>
      <c r="C327" s="30" t="s">
        <v>43</v>
      </c>
      <c r="D327" s="12" t="s">
        <v>137</v>
      </c>
      <c r="E327" s="38">
        <v>2</v>
      </c>
      <c r="F327" s="58">
        <v>0</v>
      </c>
      <c r="G327" s="58">
        <f t="shared" si="14"/>
        <v>0</v>
      </c>
      <c r="H327" s="58">
        <f t="shared" si="15"/>
        <v>0</v>
      </c>
      <c r="I327" s="35"/>
    </row>
    <row r="328" spans="1:9" x14ac:dyDescent="0.2">
      <c r="A328" s="11" t="s">
        <v>247</v>
      </c>
      <c r="B328" s="45"/>
      <c r="C328" s="30" t="s">
        <v>796</v>
      </c>
      <c r="D328" s="12" t="s">
        <v>137</v>
      </c>
      <c r="E328" s="38">
        <v>2</v>
      </c>
      <c r="F328" s="58">
        <v>0</v>
      </c>
      <c r="G328" s="58">
        <f t="shared" si="14"/>
        <v>0</v>
      </c>
      <c r="H328" s="58">
        <f t="shared" si="15"/>
        <v>0</v>
      </c>
      <c r="I328" s="35"/>
    </row>
    <row r="329" spans="1:9" x14ac:dyDescent="0.2">
      <c r="A329" s="11" t="s">
        <v>248</v>
      </c>
      <c r="B329" s="15"/>
      <c r="C329" s="30" t="s">
        <v>44</v>
      </c>
      <c r="D329" s="12" t="s">
        <v>137</v>
      </c>
      <c r="E329" s="38">
        <v>4</v>
      </c>
      <c r="F329" s="58">
        <v>0</v>
      </c>
      <c r="G329" s="58">
        <f t="shared" si="14"/>
        <v>0</v>
      </c>
      <c r="H329" s="58">
        <f t="shared" si="15"/>
        <v>0</v>
      </c>
      <c r="I329" s="35"/>
    </row>
    <row r="330" spans="1:9" x14ac:dyDescent="0.2">
      <c r="A330" s="11" t="s">
        <v>249</v>
      </c>
      <c r="B330" s="45"/>
      <c r="C330" s="30" t="s">
        <v>804</v>
      </c>
      <c r="D330" s="12" t="s">
        <v>137</v>
      </c>
      <c r="E330" s="38">
        <v>4</v>
      </c>
      <c r="F330" s="58">
        <v>0</v>
      </c>
      <c r="G330" s="58">
        <f t="shared" si="14"/>
        <v>0</v>
      </c>
      <c r="H330" s="58">
        <f t="shared" si="15"/>
        <v>0</v>
      </c>
      <c r="I330" s="35"/>
    </row>
    <row r="331" spans="1:9" ht="45" x14ac:dyDescent="0.2">
      <c r="A331" s="11" t="s">
        <v>552</v>
      </c>
      <c r="B331" s="45"/>
      <c r="C331" s="17" t="s">
        <v>1032</v>
      </c>
      <c r="D331" s="12" t="s">
        <v>136</v>
      </c>
      <c r="E331" s="38">
        <v>12</v>
      </c>
      <c r="F331" s="58">
        <v>0</v>
      </c>
      <c r="G331" s="58">
        <f t="shared" si="14"/>
        <v>0</v>
      </c>
      <c r="H331" s="58">
        <f t="shared" si="15"/>
        <v>0</v>
      </c>
      <c r="I331" s="35"/>
    </row>
    <row r="332" spans="1:9" x14ac:dyDescent="0.2">
      <c r="A332" s="11" t="s">
        <v>553</v>
      </c>
      <c r="B332" s="45"/>
      <c r="C332" s="17" t="s">
        <v>362</v>
      </c>
      <c r="D332" s="12" t="s">
        <v>137</v>
      </c>
      <c r="E332" s="38">
        <v>19</v>
      </c>
      <c r="F332" s="58">
        <v>0</v>
      </c>
      <c r="G332" s="58">
        <f t="shared" si="14"/>
        <v>0</v>
      </c>
      <c r="H332" s="58">
        <f t="shared" si="15"/>
        <v>0</v>
      </c>
      <c r="I332" s="35"/>
    </row>
    <row r="333" spans="1:9" ht="33.75" x14ac:dyDescent="0.2">
      <c r="A333" s="11" t="s">
        <v>250</v>
      </c>
      <c r="B333" s="45"/>
      <c r="C333" s="30" t="s">
        <v>49</v>
      </c>
      <c r="D333" s="12" t="s">
        <v>137</v>
      </c>
      <c r="E333" s="38">
        <v>19</v>
      </c>
      <c r="F333" s="58">
        <v>0</v>
      </c>
      <c r="G333" s="58">
        <f t="shared" si="14"/>
        <v>0</v>
      </c>
      <c r="H333" s="58">
        <f t="shared" si="15"/>
        <v>0</v>
      </c>
      <c r="I333" s="35"/>
    </row>
    <row r="334" spans="1:9" ht="22.5" x14ac:dyDescent="0.2">
      <c r="A334" s="11" t="s">
        <v>554</v>
      </c>
      <c r="B334" s="15"/>
      <c r="C334" s="30" t="s">
        <v>50</v>
      </c>
      <c r="D334" s="12" t="s">
        <v>137</v>
      </c>
      <c r="E334" s="38">
        <v>19</v>
      </c>
      <c r="F334" s="58">
        <v>0</v>
      </c>
      <c r="G334" s="58">
        <f t="shared" si="14"/>
        <v>0</v>
      </c>
      <c r="H334" s="58">
        <f t="shared" si="15"/>
        <v>0</v>
      </c>
      <c r="I334" s="35"/>
    </row>
    <row r="335" spans="1:9" x14ac:dyDescent="0.2">
      <c r="A335" s="11" t="s">
        <v>555</v>
      </c>
      <c r="C335" s="17" t="s">
        <v>808</v>
      </c>
      <c r="D335" s="12" t="s">
        <v>137</v>
      </c>
      <c r="E335" s="38">
        <v>20</v>
      </c>
      <c r="F335" s="58">
        <v>0</v>
      </c>
      <c r="G335" s="58">
        <f t="shared" si="14"/>
        <v>0</v>
      </c>
      <c r="H335" s="58">
        <f t="shared" si="15"/>
        <v>0</v>
      </c>
      <c r="I335" s="35"/>
    </row>
    <row r="336" spans="1:9" ht="22.5" x14ac:dyDescent="0.2">
      <c r="A336" s="11" t="s">
        <v>556</v>
      </c>
      <c r="B336" s="1"/>
      <c r="C336" s="30" t="s">
        <v>365</v>
      </c>
      <c r="D336" s="12" t="s">
        <v>137</v>
      </c>
      <c r="E336" s="38">
        <v>20</v>
      </c>
      <c r="F336" s="58">
        <v>0</v>
      </c>
      <c r="G336" s="58">
        <f t="shared" si="14"/>
        <v>0</v>
      </c>
      <c r="H336" s="58">
        <f t="shared" si="15"/>
        <v>0</v>
      </c>
      <c r="I336" s="35"/>
    </row>
    <row r="337" spans="1:9" ht="22.5" x14ac:dyDescent="0.2">
      <c r="A337" s="11" t="s">
        <v>557</v>
      </c>
      <c r="B337" s="1"/>
      <c r="C337" s="30" t="s">
        <v>364</v>
      </c>
      <c r="D337" s="12" t="s">
        <v>137</v>
      </c>
      <c r="E337" s="38">
        <v>10</v>
      </c>
      <c r="F337" s="58">
        <v>0</v>
      </c>
      <c r="G337" s="58">
        <f t="shared" si="14"/>
        <v>0</v>
      </c>
      <c r="H337" s="58">
        <f t="shared" si="15"/>
        <v>0</v>
      </c>
      <c r="I337" s="35"/>
    </row>
    <row r="338" spans="1:9" x14ac:dyDescent="0.2">
      <c r="A338" s="11" t="s">
        <v>558</v>
      </c>
      <c r="B338" s="4"/>
      <c r="C338" s="30" t="s">
        <v>54</v>
      </c>
      <c r="D338" s="12" t="s">
        <v>137</v>
      </c>
      <c r="E338" s="38">
        <v>30</v>
      </c>
      <c r="F338" s="58">
        <v>0</v>
      </c>
      <c r="G338" s="58">
        <f t="shared" si="14"/>
        <v>0</v>
      </c>
      <c r="H338" s="58">
        <f t="shared" si="15"/>
        <v>0</v>
      </c>
      <c r="I338" s="35"/>
    </row>
    <row r="339" spans="1:9" x14ac:dyDescent="0.2">
      <c r="A339" s="11" t="s">
        <v>559</v>
      </c>
      <c r="B339" s="65"/>
      <c r="C339" s="30" t="s">
        <v>55</v>
      </c>
      <c r="D339" s="12" t="s">
        <v>137</v>
      </c>
      <c r="E339" s="38">
        <v>30</v>
      </c>
      <c r="F339" s="58">
        <v>0</v>
      </c>
      <c r="G339" s="58">
        <f t="shared" si="14"/>
        <v>0</v>
      </c>
      <c r="H339" s="58">
        <f t="shared" si="15"/>
        <v>0</v>
      </c>
      <c r="I339" s="35"/>
    </row>
    <row r="340" spans="1:9" x14ac:dyDescent="0.2">
      <c r="A340" s="11" t="s">
        <v>560</v>
      </c>
      <c r="B340" s="66"/>
      <c r="C340" s="30" t="s">
        <v>363</v>
      </c>
      <c r="D340" s="12" t="s">
        <v>137</v>
      </c>
      <c r="E340" s="38">
        <v>30</v>
      </c>
      <c r="F340" s="58">
        <v>0</v>
      </c>
      <c r="G340" s="58">
        <f t="shared" si="14"/>
        <v>0</v>
      </c>
      <c r="H340" s="58">
        <f t="shared" si="15"/>
        <v>0</v>
      </c>
      <c r="I340" s="35"/>
    </row>
    <row r="341" spans="1:9" x14ac:dyDescent="0.2">
      <c r="A341" s="11" t="s">
        <v>561</v>
      </c>
      <c r="B341" s="66"/>
      <c r="C341" s="30" t="s">
        <v>57</v>
      </c>
      <c r="D341" s="12" t="s">
        <v>137</v>
      </c>
      <c r="E341" s="38">
        <v>30</v>
      </c>
      <c r="F341" s="58">
        <v>0</v>
      </c>
      <c r="G341" s="58">
        <f t="shared" si="14"/>
        <v>0</v>
      </c>
      <c r="H341" s="58">
        <f t="shared" si="15"/>
        <v>0</v>
      </c>
      <c r="I341" s="35"/>
    </row>
    <row r="342" spans="1:9" x14ac:dyDescent="0.2">
      <c r="A342" s="11" t="s">
        <v>562</v>
      </c>
      <c r="B342" s="18"/>
      <c r="C342" s="30" t="s">
        <v>59</v>
      </c>
      <c r="D342" s="12" t="s">
        <v>137</v>
      </c>
      <c r="E342" s="38">
        <v>20</v>
      </c>
      <c r="F342" s="58">
        <v>0</v>
      </c>
      <c r="G342" s="58">
        <f t="shared" si="14"/>
        <v>0</v>
      </c>
      <c r="H342" s="58">
        <f t="shared" si="15"/>
        <v>0</v>
      </c>
      <c r="I342" s="35"/>
    </row>
    <row r="343" spans="1:9" x14ac:dyDescent="0.2">
      <c r="A343" s="11" t="s">
        <v>910</v>
      </c>
      <c r="B343" s="18"/>
      <c r="C343" s="30" t="s">
        <v>344</v>
      </c>
      <c r="D343" s="12" t="s">
        <v>137</v>
      </c>
      <c r="E343" s="38">
        <v>4</v>
      </c>
      <c r="F343" s="58">
        <v>0</v>
      </c>
      <c r="G343" s="58">
        <f t="shared" si="14"/>
        <v>0</v>
      </c>
      <c r="H343" s="58">
        <f t="shared" si="15"/>
        <v>0</v>
      </c>
      <c r="I343" s="35"/>
    </row>
    <row r="344" spans="1:9" x14ac:dyDescent="0.2">
      <c r="A344" s="11" t="s">
        <v>911</v>
      </c>
      <c r="B344" s="18"/>
      <c r="C344" s="30" t="s">
        <v>61</v>
      </c>
      <c r="D344" s="12" t="s">
        <v>137</v>
      </c>
      <c r="E344" s="38">
        <v>4</v>
      </c>
      <c r="F344" s="58">
        <v>0</v>
      </c>
      <c r="G344" s="58">
        <f t="shared" ref="G344:G397" si="16">ROUND(F344*1.23,2)</f>
        <v>0</v>
      </c>
      <c r="H344" s="58">
        <f t="shared" ref="H344:H397" si="17">E344*G344</f>
        <v>0</v>
      </c>
      <c r="I344" s="35"/>
    </row>
    <row r="345" spans="1:9" x14ac:dyDescent="0.2">
      <c r="A345" s="11" t="s">
        <v>912</v>
      </c>
      <c r="B345" s="18"/>
      <c r="C345" s="17" t="s">
        <v>809</v>
      </c>
      <c r="D345" s="12" t="s">
        <v>136</v>
      </c>
      <c r="E345" s="38">
        <v>10</v>
      </c>
      <c r="F345" s="58">
        <v>0</v>
      </c>
      <c r="G345" s="58">
        <f t="shared" si="16"/>
        <v>0</v>
      </c>
      <c r="H345" s="58">
        <f t="shared" si="17"/>
        <v>0</v>
      </c>
      <c r="I345" s="35"/>
    </row>
    <row r="346" spans="1:9" x14ac:dyDescent="0.2">
      <c r="A346" s="11" t="s">
        <v>913</v>
      </c>
      <c r="B346" s="4"/>
      <c r="C346" s="30" t="s">
        <v>810</v>
      </c>
      <c r="D346" s="12" t="s">
        <v>136</v>
      </c>
      <c r="E346" s="38">
        <v>8</v>
      </c>
      <c r="F346" s="58">
        <v>0</v>
      </c>
      <c r="G346" s="58">
        <f t="shared" si="16"/>
        <v>0</v>
      </c>
      <c r="H346" s="58">
        <f t="shared" si="17"/>
        <v>0</v>
      </c>
      <c r="I346" s="35"/>
    </row>
    <row r="347" spans="1:9" ht="22.5" x14ac:dyDescent="0.2">
      <c r="A347" s="11" t="s">
        <v>914</v>
      </c>
      <c r="B347" s="18"/>
      <c r="C347" s="30" t="s">
        <v>792</v>
      </c>
      <c r="D347" s="12" t="s">
        <v>137</v>
      </c>
      <c r="E347" s="38">
        <v>20</v>
      </c>
      <c r="F347" s="58">
        <v>0</v>
      </c>
      <c r="G347" s="58">
        <f t="shared" si="16"/>
        <v>0</v>
      </c>
      <c r="H347" s="58">
        <f t="shared" si="17"/>
        <v>0</v>
      </c>
      <c r="I347" s="35"/>
    </row>
    <row r="348" spans="1:9" x14ac:dyDescent="0.2">
      <c r="A348" s="11" t="s">
        <v>915</v>
      </c>
      <c r="B348" s="18"/>
      <c r="C348" s="30" t="s">
        <v>71</v>
      </c>
      <c r="D348" s="12" t="s">
        <v>137</v>
      </c>
      <c r="E348" s="38">
        <v>20</v>
      </c>
      <c r="F348" s="58">
        <v>0</v>
      </c>
      <c r="G348" s="58">
        <f>ROUND(F348*1.23,2)</f>
        <v>0</v>
      </c>
      <c r="H348" s="58">
        <f>E348*G348</f>
        <v>0</v>
      </c>
      <c r="I348" s="35"/>
    </row>
    <row r="349" spans="1:9" x14ac:dyDescent="0.2">
      <c r="A349" s="11" t="s">
        <v>916</v>
      </c>
      <c r="B349" s="18"/>
      <c r="C349" s="30" t="s">
        <v>74</v>
      </c>
      <c r="D349" s="12" t="s">
        <v>137</v>
      </c>
      <c r="E349" s="38">
        <v>20</v>
      </c>
      <c r="F349" s="58">
        <v>0</v>
      </c>
      <c r="G349" s="58">
        <f t="shared" si="16"/>
        <v>0</v>
      </c>
      <c r="H349" s="58">
        <f t="shared" si="17"/>
        <v>0</v>
      </c>
      <c r="I349" s="35"/>
    </row>
    <row r="350" spans="1:9" x14ac:dyDescent="0.2">
      <c r="A350" s="11" t="s">
        <v>917</v>
      </c>
      <c r="B350" s="18"/>
      <c r="C350" s="17" t="s">
        <v>147</v>
      </c>
      <c r="D350" s="12" t="s">
        <v>137</v>
      </c>
      <c r="E350" s="38">
        <v>6</v>
      </c>
      <c r="F350" s="58">
        <v>0</v>
      </c>
      <c r="G350" s="58">
        <f t="shared" si="16"/>
        <v>0</v>
      </c>
      <c r="H350" s="58">
        <f t="shared" si="17"/>
        <v>0</v>
      </c>
      <c r="I350" s="35"/>
    </row>
    <row r="351" spans="1:9" x14ac:dyDescent="0.2">
      <c r="A351" s="11" t="s">
        <v>918</v>
      </c>
      <c r="B351" s="18"/>
      <c r="C351" s="30" t="s">
        <v>30</v>
      </c>
      <c r="D351" s="12" t="s">
        <v>137</v>
      </c>
      <c r="E351" s="38">
        <v>76</v>
      </c>
      <c r="F351" s="58">
        <v>0</v>
      </c>
      <c r="G351" s="58">
        <f t="shared" si="16"/>
        <v>0</v>
      </c>
      <c r="H351" s="58">
        <f t="shared" si="17"/>
        <v>0</v>
      </c>
      <c r="I351" s="35"/>
    </row>
    <row r="352" spans="1:9" ht="45" x14ac:dyDescent="0.2">
      <c r="A352" s="11" t="s">
        <v>919</v>
      </c>
      <c r="B352" s="18"/>
      <c r="C352" s="17" t="s">
        <v>811</v>
      </c>
      <c r="D352" s="12" t="s">
        <v>136</v>
      </c>
      <c r="E352" s="38">
        <v>10</v>
      </c>
      <c r="F352" s="58">
        <v>0</v>
      </c>
      <c r="G352" s="58">
        <f t="shared" si="16"/>
        <v>0</v>
      </c>
      <c r="H352" s="58">
        <f t="shared" si="17"/>
        <v>0</v>
      </c>
      <c r="I352" s="35"/>
    </row>
    <row r="353" spans="1:9" x14ac:dyDescent="0.2">
      <c r="A353" s="11" t="s">
        <v>920</v>
      </c>
      <c r="B353" s="18"/>
      <c r="C353" s="30" t="s">
        <v>80</v>
      </c>
      <c r="D353" s="12" t="s">
        <v>137</v>
      </c>
      <c r="E353" s="38">
        <v>4</v>
      </c>
      <c r="F353" s="58">
        <v>0</v>
      </c>
      <c r="G353" s="58">
        <f t="shared" si="16"/>
        <v>0</v>
      </c>
      <c r="H353" s="58">
        <f t="shared" si="17"/>
        <v>0</v>
      </c>
      <c r="I353" s="35"/>
    </row>
    <row r="354" spans="1:9" x14ac:dyDescent="0.2">
      <c r="A354" s="11" t="s">
        <v>921</v>
      </c>
      <c r="B354" s="18"/>
      <c r="C354" s="17" t="s">
        <v>75</v>
      </c>
      <c r="D354" s="12" t="s">
        <v>137</v>
      </c>
      <c r="E354" s="38">
        <v>8</v>
      </c>
      <c r="F354" s="58">
        <v>0</v>
      </c>
      <c r="G354" s="58">
        <f t="shared" si="16"/>
        <v>0</v>
      </c>
      <c r="H354" s="58">
        <f t="shared" si="17"/>
        <v>0</v>
      </c>
      <c r="I354" s="35"/>
    </row>
    <row r="355" spans="1:9" x14ac:dyDescent="0.2">
      <c r="A355" s="11" t="s">
        <v>922</v>
      </c>
      <c r="B355" s="18"/>
      <c r="C355" s="30" t="s">
        <v>76</v>
      </c>
      <c r="D355" s="12" t="s">
        <v>137</v>
      </c>
      <c r="E355" s="38">
        <v>8</v>
      </c>
      <c r="F355" s="58">
        <v>0</v>
      </c>
      <c r="G355" s="58">
        <f t="shared" si="16"/>
        <v>0</v>
      </c>
      <c r="H355" s="58">
        <f t="shared" si="17"/>
        <v>0</v>
      </c>
      <c r="I355" s="35"/>
    </row>
    <row r="356" spans="1:9" x14ac:dyDescent="0.2">
      <c r="A356" s="11" t="s">
        <v>923</v>
      </c>
      <c r="B356" s="18"/>
      <c r="C356" s="30" t="s">
        <v>77</v>
      </c>
      <c r="D356" s="12" t="s">
        <v>137</v>
      </c>
      <c r="E356" s="38">
        <v>8</v>
      </c>
      <c r="F356" s="58">
        <v>0</v>
      </c>
      <c r="G356" s="58">
        <f t="shared" si="16"/>
        <v>0</v>
      </c>
      <c r="H356" s="58">
        <f t="shared" si="17"/>
        <v>0</v>
      </c>
      <c r="I356" s="35"/>
    </row>
    <row r="357" spans="1:9" x14ac:dyDescent="0.2">
      <c r="A357" s="11" t="s">
        <v>924</v>
      </c>
      <c r="B357" s="18"/>
      <c r="C357" s="30" t="s">
        <v>78</v>
      </c>
      <c r="D357" s="12" t="s">
        <v>137</v>
      </c>
      <c r="E357" s="38">
        <v>8</v>
      </c>
      <c r="F357" s="58">
        <v>0</v>
      </c>
      <c r="G357" s="58">
        <f t="shared" si="16"/>
        <v>0</v>
      </c>
      <c r="H357" s="58">
        <f t="shared" si="17"/>
        <v>0</v>
      </c>
      <c r="I357" s="35"/>
    </row>
    <row r="358" spans="1:9" x14ac:dyDescent="0.2">
      <c r="A358" s="11" t="s">
        <v>563</v>
      </c>
      <c r="B358" s="18"/>
      <c r="C358" s="17" t="s">
        <v>81</v>
      </c>
      <c r="D358" s="12" t="s">
        <v>136</v>
      </c>
      <c r="E358" s="38">
        <v>12</v>
      </c>
      <c r="F358" s="58">
        <v>0</v>
      </c>
      <c r="G358" s="58">
        <f t="shared" si="16"/>
        <v>0</v>
      </c>
      <c r="H358" s="58">
        <f t="shared" si="17"/>
        <v>0</v>
      </c>
      <c r="I358" s="35"/>
    </row>
    <row r="359" spans="1:9" x14ac:dyDescent="0.2">
      <c r="A359" s="11" t="s">
        <v>251</v>
      </c>
      <c r="B359" s="18"/>
      <c r="C359" s="30" t="s">
        <v>82</v>
      </c>
      <c r="D359" s="12" t="s">
        <v>136</v>
      </c>
      <c r="E359" s="38">
        <v>8</v>
      </c>
      <c r="F359" s="58">
        <v>0</v>
      </c>
      <c r="G359" s="58">
        <f t="shared" si="16"/>
        <v>0</v>
      </c>
      <c r="H359" s="58">
        <f t="shared" si="17"/>
        <v>0</v>
      </c>
      <c r="I359" s="35"/>
    </row>
    <row r="360" spans="1:9" x14ac:dyDescent="0.2">
      <c r="A360" s="11" t="s">
        <v>925</v>
      </c>
      <c r="B360" s="18"/>
      <c r="C360" s="17" t="s">
        <v>83</v>
      </c>
      <c r="D360" s="12" t="s">
        <v>136</v>
      </c>
      <c r="E360" s="38">
        <v>19</v>
      </c>
      <c r="F360" s="58">
        <v>0</v>
      </c>
      <c r="G360" s="58">
        <f t="shared" si="16"/>
        <v>0</v>
      </c>
      <c r="H360" s="58">
        <f t="shared" si="17"/>
        <v>0</v>
      </c>
      <c r="I360" s="35"/>
    </row>
    <row r="361" spans="1:9" x14ac:dyDescent="0.2">
      <c r="A361" s="11" t="s">
        <v>926</v>
      </c>
      <c r="B361" s="18"/>
      <c r="C361" s="30" t="s">
        <v>84</v>
      </c>
      <c r="D361" s="12" t="s">
        <v>136</v>
      </c>
      <c r="E361" s="38">
        <v>19</v>
      </c>
      <c r="F361" s="58">
        <v>0</v>
      </c>
      <c r="G361" s="58">
        <f t="shared" si="16"/>
        <v>0</v>
      </c>
      <c r="H361" s="58">
        <f t="shared" si="17"/>
        <v>0</v>
      </c>
      <c r="I361" s="35"/>
    </row>
    <row r="362" spans="1:9" ht="22.5" x14ac:dyDescent="0.2">
      <c r="A362" s="11" t="s">
        <v>564</v>
      </c>
      <c r="B362" s="18"/>
      <c r="C362" s="30" t="s">
        <v>366</v>
      </c>
      <c r="D362" s="12" t="s">
        <v>137</v>
      </c>
      <c r="E362" s="38">
        <v>10</v>
      </c>
      <c r="F362" s="58">
        <v>0</v>
      </c>
      <c r="G362" s="58">
        <f t="shared" si="16"/>
        <v>0</v>
      </c>
      <c r="H362" s="58">
        <f t="shared" si="17"/>
        <v>0</v>
      </c>
      <c r="I362" s="35"/>
    </row>
    <row r="363" spans="1:9" x14ac:dyDescent="0.2">
      <c r="A363" s="11" t="s">
        <v>565</v>
      </c>
      <c r="B363" s="18"/>
      <c r="C363" s="30" t="s">
        <v>86</v>
      </c>
      <c r="D363" s="12" t="s">
        <v>137</v>
      </c>
      <c r="E363" s="38">
        <v>10</v>
      </c>
      <c r="F363" s="58">
        <v>0</v>
      </c>
      <c r="G363" s="58">
        <f t="shared" si="16"/>
        <v>0</v>
      </c>
      <c r="H363" s="58">
        <f t="shared" si="17"/>
        <v>0</v>
      </c>
      <c r="I363" s="35"/>
    </row>
    <row r="364" spans="1:9" ht="22.5" x14ac:dyDescent="0.2">
      <c r="A364" s="11" t="s">
        <v>566</v>
      </c>
      <c r="B364" s="19"/>
      <c r="C364" s="17" t="s">
        <v>150</v>
      </c>
      <c r="D364" s="12" t="s">
        <v>137</v>
      </c>
      <c r="E364" s="38">
        <v>10</v>
      </c>
      <c r="F364" s="58">
        <v>0</v>
      </c>
      <c r="G364" s="58">
        <f t="shared" si="16"/>
        <v>0</v>
      </c>
      <c r="H364" s="58">
        <f t="shared" si="17"/>
        <v>0</v>
      </c>
      <c r="I364" s="35"/>
    </row>
    <row r="365" spans="1:9" x14ac:dyDescent="0.2">
      <c r="A365" s="11" t="s">
        <v>567</v>
      </c>
      <c r="B365" s="18"/>
      <c r="C365" s="30" t="s">
        <v>354</v>
      </c>
      <c r="D365" s="12" t="s">
        <v>137</v>
      </c>
      <c r="E365" s="38">
        <v>30</v>
      </c>
      <c r="F365" s="58">
        <v>0</v>
      </c>
      <c r="G365" s="58">
        <f t="shared" si="16"/>
        <v>0</v>
      </c>
      <c r="H365" s="58">
        <f t="shared" si="17"/>
        <v>0</v>
      </c>
      <c r="I365" s="35"/>
    </row>
    <row r="366" spans="1:9" x14ac:dyDescent="0.2">
      <c r="A366" s="11" t="s">
        <v>568</v>
      </c>
      <c r="B366" s="4"/>
      <c r="C366" s="30" t="s">
        <v>96</v>
      </c>
      <c r="D366" s="12" t="s">
        <v>137</v>
      </c>
      <c r="E366" s="38">
        <v>1</v>
      </c>
      <c r="F366" s="58">
        <v>0</v>
      </c>
      <c r="G366" s="58">
        <f t="shared" si="16"/>
        <v>0</v>
      </c>
      <c r="H366" s="58">
        <f t="shared" si="17"/>
        <v>0</v>
      </c>
      <c r="I366" s="35"/>
    </row>
    <row r="367" spans="1:9" x14ac:dyDescent="0.2">
      <c r="A367" s="11" t="s">
        <v>569</v>
      </c>
      <c r="B367" s="4"/>
      <c r="C367" s="30" t="s">
        <v>97</v>
      </c>
      <c r="D367" s="12" t="s">
        <v>137</v>
      </c>
      <c r="E367" s="38">
        <v>1</v>
      </c>
      <c r="F367" s="58">
        <v>0</v>
      </c>
      <c r="G367" s="58">
        <f t="shared" si="16"/>
        <v>0</v>
      </c>
      <c r="H367" s="58">
        <f t="shared" si="17"/>
        <v>0</v>
      </c>
      <c r="I367" s="35"/>
    </row>
    <row r="368" spans="1:9" x14ac:dyDescent="0.2">
      <c r="A368" s="11" t="s">
        <v>927</v>
      </c>
      <c r="B368" s="4"/>
      <c r="C368" s="17" t="s">
        <v>98</v>
      </c>
      <c r="D368" s="12" t="s">
        <v>137</v>
      </c>
      <c r="E368" s="38">
        <v>12</v>
      </c>
      <c r="F368" s="58">
        <v>0</v>
      </c>
      <c r="G368" s="58">
        <f t="shared" si="16"/>
        <v>0</v>
      </c>
      <c r="H368" s="58">
        <f t="shared" si="17"/>
        <v>0</v>
      </c>
      <c r="I368" s="35"/>
    </row>
    <row r="369" spans="1:10" x14ac:dyDescent="0.2">
      <c r="A369" s="11" t="s">
        <v>928</v>
      </c>
      <c r="B369" s="4"/>
      <c r="C369" s="17" t="s">
        <v>112</v>
      </c>
      <c r="D369" s="12" t="s">
        <v>137</v>
      </c>
      <c r="E369" s="38">
        <v>4</v>
      </c>
      <c r="F369" s="58">
        <v>0</v>
      </c>
      <c r="G369" s="58">
        <f t="shared" si="16"/>
        <v>0</v>
      </c>
      <c r="H369" s="58">
        <f t="shared" si="17"/>
        <v>0</v>
      </c>
      <c r="I369" s="35"/>
    </row>
    <row r="370" spans="1:10" x14ac:dyDescent="0.2">
      <c r="A370" s="11" t="s">
        <v>570</v>
      </c>
      <c r="B370" s="18"/>
      <c r="C370" s="30" t="s">
        <v>113</v>
      </c>
      <c r="D370" s="12" t="s">
        <v>137</v>
      </c>
      <c r="E370" s="38">
        <v>4</v>
      </c>
      <c r="F370" s="58">
        <v>0</v>
      </c>
      <c r="G370" s="58">
        <f t="shared" si="16"/>
        <v>0</v>
      </c>
      <c r="H370" s="58">
        <f t="shared" si="17"/>
        <v>0</v>
      </c>
      <c r="I370" s="35"/>
    </row>
    <row r="371" spans="1:10" x14ac:dyDescent="0.2">
      <c r="A371" s="11" t="s">
        <v>929</v>
      </c>
      <c r="B371" s="18"/>
      <c r="C371" s="30" t="s">
        <v>114</v>
      </c>
      <c r="D371" s="12" t="s">
        <v>136</v>
      </c>
      <c r="E371" s="38">
        <v>4</v>
      </c>
      <c r="F371" s="58">
        <v>0</v>
      </c>
      <c r="G371" s="58">
        <f t="shared" si="16"/>
        <v>0</v>
      </c>
      <c r="H371" s="58">
        <f t="shared" si="17"/>
        <v>0</v>
      </c>
      <c r="I371" s="35"/>
    </row>
    <row r="372" spans="1:10" x14ac:dyDescent="0.2">
      <c r="A372" s="11" t="s">
        <v>930</v>
      </c>
      <c r="B372" s="18"/>
      <c r="C372" s="30" t="s">
        <v>115</v>
      </c>
      <c r="D372" s="12" t="s">
        <v>137</v>
      </c>
      <c r="E372" s="38">
        <v>4</v>
      </c>
      <c r="F372" s="58">
        <v>0</v>
      </c>
      <c r="G372" s="58">
        <f t="shared" si="16"/>
        <v>0</v>
      </c>
      <c r="H372" s="58">
        <f t="shared" si="17"/>
        <v>0</v>
      </c>
      <c r="I372" s="35"/>
    </row>
    <row r="373" spans="1:10" x14ac:dyDescent="0.2">
      <c r="A373" s="11" t="s">
        <v>571</v>
      </c>
      <c r="B373" s="18"/>
      <c r="C373" s="30" t="s">
        <v>116</v>
      </c>
      <c r="D373" s="12" t="s">
        <v>137</v>
      </c>
      <c r="E373" s="38">
        <v>4</v>
      </c>
      <c r="F373" s="58">
        <v>0</v>
      </c>
      <c r="G373" s="58">
        <f t="shared" si="16"/>
        <v>0</v>
      </c>
      <c r="H373" s="58">
        <f t="shared" si="17"/>
        <v>0</v>
      </c>
      <c r="I373" s="35"/>
    </row>
    <row r="374" spans="1:10" x14ac:dyDescent="0.2">
      <c r="A374" s="11" t="s">
        <v>572</v>
      </c>
      <c r="B374" s="18"/>
      <c r="C374" s="30" t="s">
        <v>117</v>
      </c>
      <c r="D374" s="12" t="s">
        <v>137</v>
      </c>
      <c r="E374" s="38">
        <v>3</v>
      </c>
      <c r="F374" s="58">
        <v>0</v>
      </c>
      <c r="G374" s="58">
        <f t="shared" si="16"/>
        <v>0</v>
      </c>
      <c r="H374" s="58">
        <f t="shared" si="17"/>
        <v>0</v>
      </c>
      <c r="I374" s="35"/>
    </row>
    <row r="375" spans="1:10" x14ac:dyDescent="0.2">
      <c r="A375" s="11" t="s">
        <v>931</v>
      </c>
      <c r="B375" s="18"/>
      <c r="C375" s="30" t="s">
        <v>118</v>
      </c>
      <c r="D375" s="12" t="s">
        <v>137</v>
      </c>
      <c r="E375" s="38">
        <v>4</v>
      </c>
      <c r="F375" s="58">
        <v>0</v>
      </c>
      <c r="G375" s="58">
        <f t="shared" si="16"/>
        <v>0</v>
      </c>
      <c r="H375" s="58">
        <f t="shared" si="17"/>
        <v>0</v>
      </c>
      <c r="I375" s="35"/>
    </row>
    <row r="376" spans="1:10" x14ac:dyDescent="0.2">
      <c r="A376" s="11" t="s">
        <v>932</v>
      </c>
      <c r="B376" s="4"/>
      <c r="C376" s="30" t="s">
        <v>128</v>
      </c>
      <c r="D376" s="12" t="s">
        <v>137</v>
      </c>
      <c r="E376" s="38">
        <v>2</v>
      </c>
      <c r="F376" s="58">
        <v>0</v>
      </c>
      <c r="G376" s="58">
        <f t="shared" si="16"/>
        <v>0</v>
      </c>
      <c r="H376" s="58">
        <f t="shared" si="17"/>
        <v>0</v>
      </c>
      <c r="I376" s="35"/>
    </row>
    <row r="377" spans="1:10" x14ac:dyDescent="0.2">
      <c r="A377" s="11" t="s">
        <v>573</v>
      </c>
      <c r="B377" s="4"/>
      <c r="C377" s="30" t="s">
        <v>129</v>
      </c>
      <c r="D377" s="12" t="s">
        <v>136</v>
      </c>
      <c r="E377" s="38">
        <v>19</v>
      </c>
      <c r="F377" s="58">
        <v>0</v>
      </c>
      <c r="G377" s="58">
        <f t="shared" si="16"/>
        <v>0</v>
      </c>
      <c r="H377" s="58">
        <f t="shared" si="17"/>
        <v>0</v>
      </c>
      <c r="I377" s="35"/>
    </row>
    <row r="378" spans="1:10" x14ac:dyDescent="0.2">
      <c r="A378" s="11" t="s">
        <v>574</v>
      </c>
      <c r="B378" s="4"/>
      <c r="C378" s="30" t="s">
        <v>31</v>
      </c>
      <c r="D378" s="12" t="s">
        <v>137</v>
      </c>
      <c r="E378" s="38">
        <v>19</v>
      </c>
      <c r="F378" s="58">
        <v>0</v>
      </c>
      <c r="G378" s="58">
        <f t="shared" si="16"/>
        <v>0</v>
      </c>
      <c r="H378" s="58">
        <f t="shared" si="17"/>
        <v>0</v>
      </c>
      <c r="I378" s="35"/>
    </row>
    <row r="379" spans="1:10" x14ac:dyDescent="0.2">
      <c r="A379" s="11" t="s">
        <v>575</v>
      </c>
      <c r="B379" s="4"/>
      <c r="C379" s="30" t="s">
        <v>131</v>
      </c>
      <c r="D379" s="12" t="s">
        <v>136</v>
      </c>
      <c r="E379" s="38">
        <v>19</v>
      </c>
      <c r="F379" s="58">
        <v>0</v>
      </c>
      <c r="G379" s="58">
        <f t="shared" si="16"/>
        <v>0</v>
      </c>
      <c r="H379" s="58">
        <f t="shared" si="17"/>
        <v>0</v>
      </c>
      <c r="I379" s="35"/>
    </row>
    <row r="380" spans="1:10" x14ac:dyDescent="0.2">
      <c r="A380" s="11" t="s">
        <v>933</v>
      </c>
      <c r="B380" s="18"/>
      <c r="C380" s="30" t="s">
        <v>132</v>
      </c>
      <c r="D380" s="12" t="s">
        <v>136</v>
      </c>
      <c r="E380" s="38">
        <v>19</v>
      </c>
      <c r="F380" s="58">
        <v>0</v>
      </c>
      <c r="G380" s="58">
        <f t="shared" si="16"/>
        <v>0</v>
      </c>
      <c r="H380" s="58">
        <f t="shared" si="17"/>
        <v>0</v>
      </c>
      <c r="I380" s="35"/>
    </row>
    <row r="381" spans="1:10" ht="56.25" x14ac:dyDescent="0.2">
      <c r="A381" s="11" t="s">
        <v>576</v>
      </c>
      <c r="B381" s="24" t="s">
        <v>19</v>
      </c>
      <c r="C381" s="17" t="s">
        <v>27</v>
      </c>
      <c r="D381" s="12" t="s">
        <v>137</v>
      </c>
      <c r="E381" s="38">
        <v>4</v>
      </c>
      <c r="F381" s="58">
        <v>0</v>
      </c>
      <c r="G381" s="58">
        <f t="shared" si="16"/>
        <v>0</v>
      </c>
      <c r="H381" s="58">
        <f t="shared" si="17"/>
        <v>0</v>
      </c>
      <c r="I381" s="35"/>
    </row>
    <row r="382" spans="1:10" x14ac:dyDescent="0.2">
      <c r="A382" s="11" t="s">
        <v>577</v>
      </c>
      <c r="B382" s="45"/>
      <c r="C382" s="30" t="s">
        <v>28</v>
      </c>
      <c r="D382" s="12" t="s">
        <v>137</v>
      </c>
      <c r="E382" s="38">
        <v>4</v>
      </c>
      <c r="F382" s="58">
        <v>0</v>
      </c>
      <c r="G382" s="58">
        <f t="shared" si="16"/>
        <v>0</v>
      </c>
      <c r="H382" s="58">
        <f t="shared" si="17"/>
        <v>0</v>
      </c>
      <c r="I382" s="35"/>
      <c r="J382" s="3"/>
    </row>
    <row r="383" spans="1:10" x14ac:dyDescent="0.2">
      <c r="A383" s="11" t="s">
        <v>934</v>
      </c>
      <c r="B383" s="14"/>
      <c r="C383" s="30" t="s">
        <v>36</v>
      </c>
      <c r="D383" s="12" t="s">
        <v>137</v>
      </c>
      <c r="E383" s="38">
        <v>4</v>
      </c>
      <c r="F383" s="58">
        <v>0</v>
      </c>
      <c r="G383" s="58">
        <f t="shared" si="16"/>
        <v>0</v>
      </c>
      <c r="H383" s="58">
        <f t="shared" si="17"/>
        <v>0</v>
      </c>
      <c r="I383" s="35"/>
    </row>
    <row r="384" spans="1:10" x14ac:dyDescent="0.2">
      <c r="A384" s="11" t="s">
        <v>578</v>
      </c>
      <c r="B384" s="14"/>
      <c r="C384" s="17" t="s">
        <v>812</v>
      </c>
      <c r="D384" s="12" t="s">
        <v>136</v>
      </c>
      <c r="E384" s="38">
        <v>2</v>
      </c>
      <c r="F384" s="58">
        <v>0</v>
      </c>
      <c r="G384" s="58">
        <f t="shared" si="16"/>
        <v>0</v>
      </c>
      <c r="H384" s="58">
        <f t="shared" si="17"/>
        <v>0</v>
      </c>
      <c r="I384" s="35"/>
    </row>
    <row r="385" spans="1:9" x14ac:dyDescent="0.2">
      <c r="A385" s="11" t="s">
        <v>935</v>
      </c>
      <c r="B385" s="14"/>
      <c r="C385" s="17" t="s">
        <v>30</v>
      </c>
      <c r="D385" s="12" t="s">
        <v>137</v>
      </c>
      <c r="E385" s="38">
        <v>8</v>
      </c>
      <c r="F385" s="58">
        <v>0</v>
      </c>
      <c r="G385" s="58">
        <f t="shared" si="16"/>
        <v>0</v>
      </c>
      <c r="H385" s="58">
        <f t="shared" si="17"/>
        <v>0</v>
      </c>
      <c r="I385" s="35"/>
    </row>
    <row r="386" spans="1:9" x14ac:dyDescent="0.2">
      <c r="A386" s="11" t="s">
        <v>579</v>
      </c>
      <c r="B386" s="14"/>
      <c r="C386" s="17" t="s">
        <v>81</v>
      </c>
      <c r="D386" s="12" t="s">
        <v>136</v>
      </c>
      <c r="E386" s="38">
        <v>2</v>
      </c>
      <c r="F386" s="58">
        <v>0</v>
      </c>
      <c r="G386" s="58">
        <f t="shared" si="16"/>
        <v>0</v>
      </c>
      <c r="H386" s="58">
        <f t="shared" si="17"/>
        <v>0</v>
      </c>
      <c r="I386" s="35"/>
    </row>
    <row r="387" spans="1:9" x14ac:dyDescent="0.2">
      <c r="A387" s="11" t="s">
        <v>580</v>
      </c>
      <c r="B387" s="14"/>
      <c r="C387" s="30" t="s">
        <v>793</v>
      </c>
      <c r="D387" s="12" t="s">
        <v>136</v>
      </c>
      <c r="E387" s="38">
        <v>1</v>
      </c>
      <c r="F387" s="58">
        <v>0</v>
      </c>
      <c r="G387" s="58">
        <f t="shared" si="16"/>
        <v>0</v>
      </c>
      <c r="H387" s="58">
        <f t="shared" si="17"/>
        <v>0</v>
      </c>
      <c r="I387" s="35"/>
    </row>
    <row r="388" spans="1:9" x14ac:dyDescent="0.2">
      <c r="A388" s="11" t="s">
        <v>581</v>
      </c>
      <c r="B388" s="14"/>
      <c r="C388" s="17" t="s">
        <v>83</v>
      </c>
      <c r="D388" s="12" t="s">
        <v>136</v>
      </c>
      <c r="E388" s="38">
        <v>2</v>
      </c>
      <c r="F388" s="58">
        <v>0</v>
      </c>
      <c r="G388" s="58">
        <f t="shared" si="16"/>
        <v>0</v>
      </c>
      <c r="H388" s="58">
        <f t="shared" si="17"/>
        <v>0</v>
      </c>
      <c r="I388" s="35"/>
    </row>
    <row r="389" spans="1:9" x14ac:dyDescent="0.2">
      <c r="A389" s="11" t="s">
        <v>582</v>
      </c>
      <c r="B389" s="14"/>
      <c r="C389" s="30" t="s">
        <v>781</v>
      </c>
      <c r="D389" s="12" t="s">
        <v>136</v>
      </c>
      <c r="E389" s="38">
        <v>2</v>
      </c>
      <c r="F389" s="58">
        <v>0</v>
      </c>
      <c r="G389" s="58">
        <f t="shared" si="16"/>
        <v>0</v>
      </c>
      <c r="H389" s="58">
        <f t="shared" si="17"/>
        <v>0</v>
      </c>
      <c r="I389" s="35"/>
    </row>
    <row r="390" spans="1:9" x14ac:dyDescent="0.2">
      <c r="A390" s="11" t="s">
        <v>583</v>
      </c>
      <c r="B390" s="20"/>
      <c r="C390" s="17" t="s">
        <v>129</v>
      </c>
      <c r="D390" s="12" t="s">
        <v>136</v>
      </c>
      <c r="E390" s="38">
        <v>2</v>
      </c>
      <c r="F390" s="58">
        <v>0</v>
      </c>
      <c r="G390" s="58">
        <f t="shared" si="16"/>
        <v>0</v>
      </c>
      <c r="H390" s="58">
        <f t="shared" si="17"/>
        <v>0</v>
      </c>
      <c r="I390" s="35"/>
    </row>
    <row r="391" spans="1:9" x14ac:dyDescent="0.2">
      <c r="A391" s="11" t="s">
        <v>584</v>
      </c>
      <c r="B391" s="20"/>
      <c r="C391" s="30" t="s">
        <v>31</v>
      </c>
      <c r="D391" s="12" t="s">
        <v>137</v>
      </c>
      <c r="E391" s="38">
        <v>2</v>
      </c>
      <c r="F391" s="58">
        <v>0</v>
      </c>
      <c r="G391" s="58">
        <f t="shared" si="16"/>
        <v>0</v>
      </c>
      <c r="H391" s="58">
        <f t="shared" si="17"/>
        <v>0</v>
      </c>
      <c r="I391" s="35"/>
    </row>
    <row r="392" spans="1:9" x14ac:dyDescent="0.2">
      <c r="A392" s="11" t="s">
        <v>585</v>
      </c>
      <c r="C392" s="17" t="s">
        <v>131</v>
      </c>
      <c r="D392" s="12" t="s">
        <v>136</v>
      </c>
      <c r="E392" s="38">
        <v>2</v>
      </c>
      <c r="F392" s="58">
        <v>0</v>
      </c>
      <c r="G392" s="58">
        <f t="shared" si="16"/>
        <v>0</v>
      </c>
      <c r="H392" s="58">
        <f t="shared" si="17"/>
        <v>0</v>
      </c>
      <c r="I392" s="35"/>
    </row>
    <row r="393" spans="1:9" x14ac:dyDescent="0.2">
      <c r="A393" s="11" t="s">
        <v>586</v>
      </c>
      <c r="C393" s="30" t="s">
        <v>132</v>
      </c>
      <c r="D393" s="12" t="s">
        <v>136</v>
      </c>
      <c r="E393" s="38">
        <v>2</v>
      </c>
      <c r="F393" s="58">
        <v>0</v>
      </c>
      <c r="G393" s="58">
        <f t="shared" si="16"/>
        <v>0</v>
      </c>
      <c r="H393" s="58">
        <f t="shared" si="17"/>
        <v>0</v>
      </c>
      <c r="I393" s="35"/>
    </row>
    <row r="394" spans="1:9" ht="48.6" customHeight="1" x14ac:dyDescent="0.2">
      <c r="A394" s="11" t="s">
        <v>587</v>
      </c>
      <c r="B394" s="24" t="s">
        <v>368</v>
      </c>
      <c r="C394" s="17" t="s">
        <v>27</v>
      </c>
      <c r="D394" s="12" t="s">
        <v>137</v>
      </c>
      <c r="E394" s="38">
        <v>36</v>
      </c>
      <c r="F394" s="58">
        <v>0</v>
      </c>
      <c r="G394" s="58">
        <f t="shared" si="16"/>
        <v>0</v>
      </c>
      <c r="H394" s="58">
        <f t="shared" si="17"/>
        <v>0</v>
      </c>
      <c r="I394" s="35"/>
    </row>
    <row r="395" spans="1:9" ht="49.9" customHeight="1" x14ac:dyDescent="0.2">
      <c r="A395" s="11" t="s">
        <v>588</v>
      </c>
      <c r="B395" s="47" t="s">
        <v>20</v>
      </c>
      <c r="C395" s="30" t="s">
        <v>28</v>
      </c>
      <c r="D395" s="12" t="s">
        <v>137</v>
      </c>
      <c r="E395" s="38">
        <v>36</v>
      </c>
      <c r="F395" s="58">
        <v>0</v>
      </c>
      <c r="G395" s="58">
        <f t="shared" si="16"/>
        <v>0</v>
      </c>
      <c r="H395" s="58">
        <f t="shared" si="17"/>
        <v>0</v>
      </c>
      <c r="I395" s="35"/>
    </row>
    <row r="396" spans="1:9" ht="49.15" customHeight="1" x14ac:dyDescent="0.2">
      <c r="A396" s="11" t="s">
        <v>589</v>
      </c>
      <c r="B396" s="45" t="s">
        <v>144</v>
      </c>
      <c r="C396" s="30" t="s">
        <v>36</v>
      </c>
      <c r="D396" s="12" t="s">
        <v>137</v>
      </c>
      <c r="E396" s="38">
        <v>36</v>
      </c>
      <c r="F396" s="58">
        <v>0</v>
      </c>
      <c r="G396" s="58">
        <f t="shared" si="16"/>
        <v>0</v>
      </c>
      <c r="H396" s="58">
        <f t="shared" si="17"/>
        <v>0</v>
      </c>
      <c r="I396" s="35"/>
    </row>
    <row r="397" spans="1:9" x14ac:dyDescent="0.2">
      <c r="A397" s="11" t="s">
        <v>936</v>
      </c>
      <c r="B397" s="45"/>
      <c r="C397" s="17" t="s">
        <v>362</v>
      </c>
      <c r="D397" s="12" t="s">
        <v>137</v>
      </c>
      <c r="E397" s="38">
        <v>15</v>
      </c>
      <c r="F397" s="58">
        <v>0</v>
      </c>
      <c r="G397" s="58">
        <f t="shared" si="16"/>
        <v>0</v>
      </c>
      <c r="H397" s="58">
        <f t="shared" si="17"/>
        <v>0</v>
      </c>
      <c r="I397" s="35"/>
    </row>
    <row r="398" spans="1:9" ht="22.5" x14ac:dyDescent="0.2">
      <c r="A398" s="11" t="s">
        <v>590</v>
      </c>
      <c r="B398" s="15"/>
      <c r="C398" s="30" t="s">
        <v>367</v>
      </c>
      <c r="D398" s="12" t="s">
        <v>137</v>
      </c>
      <c r="E398" s="38">
        <v>15</v>
      </c>
      <c r="F398" s="58">
        <v>0</v>
      </c>
      <c r="G398" s="58">
        <f t="shared" ref="G398:G440" si="18">ROUND(F398*1.23,2)</f>
        <v>0</v>
      </c>
      <c r="H398" s="58">
        <f t="shared" ref="H398:H440" si="19">E398*G398</f>
        <v>0</v>
      </c>
      <c r="I398" s="35"/>
    </row>
    <row r="399" spans="1:9" ht="33.75" x14ac:dyDescent="0.2">
      <c r="A399" s="11" t="s">
        <v>937</v>
      </c>
      <c r="B399" s="45"/>
      <c r="C399" s="17" t="s">
        <v>1031</v>
      </c>
      <c r="D399" s="12" t="s">
        <v>136</v>
      </c>
      <c r="E399" s="38">
        <v>10</v>
      </c>
      <c r="F399" s="58">
        <v>0</v>
      </c>
      <c r="G399" s="58">
        <f t="shared" si="18"/>
        <v>0</v>
      </c>
      <c r="H399" s="58">
        <f t="shared" si="19"/>
        <v>0</v>
      </c>
      <c r="I399" s="35"/>
    </row>
    <row r="400" spans="1:9" x14ac:dyDescent="0.2">
      <c r="A400" s="11" t="s">
        <v>938</v>
      </c>
      <c r="B400" s="45"/>
      <c r="C400" s="30" t="s">
        <v>152</v>
      </c>
      <c r="D400" s="12" t="s">
        <v>137</v>
      </c>
      <c r="E400" s="38">
        <v>5</v>
      </c>
      <c r="F400" s="58">
        <v>0</v>
      </c>
      <c r="G400" s="58">
        <f t="shared" si="18"/>
        <v>0</v>
      </c>
      <c r="H400" s="58">
        <f t="shared" si="19"/>
        <v>0</v>
      </c>
      <c r="I400" s="35"/>
    </row>
    <row r="401" spans="1:9" x14ac:dyDescent="0.2">
      <c r="A401" s="11" t="s">
        <v>939</v>
      </c>
      <c r="B401" s="45"/>
      <c r="C401" s="44" t="s">
        <v>351</v>
      </c>
      <c r="D401" s="12" t="s">
        <v>137</v>
      </c>
      <c r="E401" s="38">
        <v>10</v>
      </c>
      <c r="F401" s="58">
        <v>0</v>
      </c>
      <c r="G401" s="58">
        <f t="shared" si="18"/>
        <v>0</v>
      </c>
      <c r="H401" s="58">
        <f t="shared" si="19"/>
        <v>0</v>
      </c>
      <c r="I401" s="35"/>
    </row>
    <row r="402" spans="1:9" x14ac:dyDescent="0.2">
      <c r="A402" s="11" t="s">
        <v>940</v>
      </c>
      <c r="B402" s="45"/>
      <c r="C402" s="44" t="s">
        <v>371</v>
      </c>
      <c r="D402" s="12" t="s">
        <v>137</v>
      </c>
      <c r="E402" s="38">
        <v>5</v>
      </c>
      <c r="F402" s="58">
        <v>0</v>
      </c>
      <c r="G402" s="58">
        <f t="shared" si="18"/>
        <v>0</v>
      </c>
      <c r="H402" s="58">
        <f t="shared" si="19"/>
        <v>0</v>
      </c>
      <c r="I402" s="35"/>
    </row>
    <row r="403" spans="1:9" x14ac:dyDescent="0.2">
      <c r="A403" s="11" t="s">
        <v>252</v>
      </c>
      <c r="B403" s="45"/>
      <c r="C403" s="17" t="s">
        <v>372</v>
      </c>
      <c r="D403" s="12" t="s">
        <v>137</v>
      </c>
      <c r="E403" s="38">
        <v>4</v>
      </c>
      <c r="F403" s="58">
        <v>0</v>
      </c>
      <c r="G403" s="58">
        <f t="shared" si="18"/>
        <v>0</v>
      </c>
      <c r="H403" s="58">
        <f t="shared" si="19"/>
        <v>0</v>
      </c>
      <c r="I403" s="35"/>
    </row>
    <row r="404" spans="1:9" x14ac:dyDescent="0.2">
      <c r="A404" s="11" t="s">
        <v>253</v>
      </c>
      <c r="B404" s="15"/>
      <c r="C404" s="30" t="s">
        <v>30</v>
      </c>
      <c r="D404" s="12" t="s">
        <v>137</v>
      </c>
      <c r="E404" s="38">
        <v>72</v>
      </c>
      <c r="F404" s="58">
        <v>0</v>
      </c>
      <c r="G404" s="58">
        <f t="shared" si="18"/>
        <v>0</v>
      </c>
      <c r="H404" s="58">
        <f t="shared" si="19"/>
        <v>0</v>
      </c>
      <c r="I404" s="35"/>
    </row>
    <row r="405" spans="1:9" x14ac:dyDescent="0.2">
      <c r="A405" s="11" t="s">
        <v>254</v>
      </c>
      <c r="C405" s="17" t="s">
        <v>813</v>
      </c>
      <c r="D405" s="12" t="s">
        <v>137</v>
      </c>
      <c r="E405" s="38">
        <v>10</v>
      </c>
      <c r="F405" s="58">
        <v>0</v>
      </c>
      <c r="G405" s="58">
        <f t="shared" si="18"/>
        <v>0</v>
      </c>
      <c r="H405" s="58">
        <f t="shared" si="19"/>
        <v>0</v>
      </c>
      <c r="I405" s="35"/>
    </row>
    <row r="406" spans="1:9" x14ac:dyDescent="0.2">
      <c r="A406" s="11" t="s">
        <v>255</v>
      </c>
      <c r="B406" s="45"/>
      <c r="C406" s="30" t="s">
        <v>53</v>
      </c>
      <c r="D406" s="12" t="s">
        <v>137</v>
      </c>
      <c r="E406" s="38">
        <v>30</v>
      </c>
      <c r="F406" s="58">
        <v>0</v>
      </c>
      <c r="G406" s="58">
        <f t="shared" si="18"/>
        <v>0</v>
      </c>
      <c r="H406" s="58">
        <f t="shared" si="19"/>
        <v>0</v>
      </c>
      <c r="I406" s="35"/>
    </row>
    <row r="407" spans="1:9" x14ac:dyDescent="0.2">
      <c r="A407" s="11" t="s">
        <v>591</v>
      </c>
      <c r="B407" s="45"/>
      <c r="C407" s="30" t="s">
        <v>55</v>
      </c>
      <c r="D407" s="12" t="s">
        <v>137</v>
      </c>
      <c r="E407" s="38">
        <v>30</v>
      </c>
      <c r="F407" s="58">
        <v>0</v>
      </c>
      <c r="G407" s="58">
        <f t="shared" si="18"/>
        <v>0</v>
      </c>
      <c r="H407" s="58">
        <f t="shared" si="19"/>
        <v>0</v>
      </c>
      <c r="I407" s="35"/>
    </row>
    <row r="408" spans="1:9" x14ac:dyDescent="0.2">
      <c r="A408" s="11" t="s">
        <v>592</v>
      </c>
      <c r="B408" s="45"/>
      <c r="C408" s="30" t="s">
        <v>56</v>
      </c>
      <c r="D408" s="12" t="s">
        <v>137</v>
      </c>
      <c r="E408" s="38">
        <v>30</v>
      </c>
      <c r="F408" s="58">
        <v>0</v>
      </c>
      <c r="G408" s="58">
        <f t="shared" si="18"/>
        <v>0</v>
      </c>
      <c r="H408" s="58">
        <f t="shared" si="19"/>
        <v>0</v>
      </c>
      <c r="I408" s="35"/>
    </row>
    <row r="409" spans="1:9" x14ac:dyDescent="0.2">
      <c r="A409" s="11" t="s">
        <v>593</v>
      </c>
      <c r="B409" s="45"/>
      <c r="C409" s="30" t="s">
        <v>57</v>
      </c>
      <c r="D409" s="12" t="s">
        <v>137</v>
      </c>
      <c r="E409" s="38">
        <v>36</v>
      </c>
      <c r="F409" s="58">
        <v>0</v>
      </c>
      <c r="G409" s="58">
        <f t="shared" si="18"/>
        <v>0</v>
      </c>
      <c r="H409" s="58">
        <f t="shared" si="19"/>
        <v>0</v>
      </c>
      <c r="I409" s="35"/>
    </row>
    <row r="410" spans="1:9" x14ac:dyDescent="0.2">
      <c r="A410" s="11" t="s">
        <v>941</v>
      </c>
      <c r="C410" s="30" t="s">
        <v>59</v>
      </c>
      <c r="D410" s="12" t="s">
        <v>137</v>
      </c>
      <c r="E410" s="38">
        <v>20</v>
      </c>
      <c r="F410" s="58">
        <v>0</v>
      </c>
      <c r="G410" s="58">
        <f t="shared" si="18"/>
        <v>0</v>
      </c>
      <c r="H410" s="58">
        <f t="shared" si="19"/>
        <v>0</v>
      </c>
      <c r="I410" s="35"/>
    </row>
    <row r="411" spans="1:9" x14ac:dyDescent="0.2">
      <c r="A411" s="11" t="s">
        <v>594</v>
      </c>
      <c r="B411" s="15"/>
      <c r="C411" s="30" t="s">
        <v>61</v>
      </c>
      <c r="D411" s="12" t="s">
        <v>137</v>
      </c>
      <c r="E411" s="38">
        <v>6</v>
      </c>
      <c r="F411" s="58">
        <v>0</v>
      </c>
      <c r="G411" s="58">
        <f t="shared" si="18"/>
        <v>0</v>
      </c>
      <c r="H411" s="58">
        <f t="shared" si="19"/>
        <v>0</v>
      </c>
      <c r="I411" s="35"/>
    </row>
    <row r="412" spans="1:9" x14ac:dyDescent="0.2">
      <c r="A412" s="11" t="s">
        <v>595</v>
      </c>
      <c r="C412" s="30" t="s">
        <v>62</v>
      </c>
      <c r="D412" s="12" t="s">
        <v>137</v>
      </c>
      <c r="E412" s="38">
        <v>6</v>
      </c>
      <c r="F412" s="58">
        <v>0</v>
      </c>
      <c r="G412" s="58">
        <f t="shared" si="18"/>
        <v>0</v>
      </c>
      <c r="H412" s="58">
        <f t="shared" si="19"/>
        <v>0</v>
      </c>
      <c r="I412" s="35"/>
    </row>
    <row r="413" spans="1:9" x14ac:dyDescent="0.2">
      <c r="A413" s="11" t="s">
        <v>596</v>
      </c>
      <c r="C413" s="30" t="s">
        <v>63</v>
      </c>
      <c r="D413" s="12" t="s">
        <v>137</v>
      </c>
      <c r="E413" s="38">
        <v>6</v>
      </c>
      <c r="F413" s="58">
        <v>0</v>
      </c>
      <c r="G413" s="58">
        <f t="shared" si="18"/>
        <v>0</v>
      </c>
      <c r="H413" s="58">
        <f t="shared" si="19"/>
        <v>0</v>
      </c>
      <c r="I413" s="35"/>
    </row>
    <row r="414" spans="1:9" x14ac:dyDescent="0.2">
      <c r="A414" s="11" t="s">
        <v>942</v>
      </c>
      <c r="C414" s="30" t="s">
        <v>64</v>
      </c>
      <c r="D414" s="12" t="s">
        <v>137</v>
      </c>
      <c r="E414" s="38">
        <v>30</v>
      </c>
      <c r="F414" s="58">
        <v>0</v>
      </c>
      <c r="G414" s="58">
        <f t="shared" si="18"/>
        <v>0</v>
      </c>
      <c r="H414" s="58">
        <f t="shared" si="19"/>
        <v>0</v>
      </c>
      <c r="I414" s="35"/>
    </row>
    <row r="415" spans="1:9" x14ac:dyDescent="0.2">
      <c r="A415" s="11" t="s">
        <v>597</v>
      </c>
      <c r="C415" s="17" t="s">
        <v>809</v>
      </c>
      <c r="D415" s="12" t="s">
        <v>136</v>
      </c>
      <c r="E415" s="38">
        <v>6</v>
      </c>
      <c r="F415" s="58">
        <v>0</v>
      </c>
      <c r="G415" s="58">
        <f t="shared" si="18"/>
        <v>0</v>
      </c>
      <c r="H415" s="58">
        <f t="shared" si="19"/>
        <v>0</v>
      </c>
      <c r="I415" s="35"/>
    </row>
    <row r="416" spans="1:9" x14ac:dyDescent="0.2">
      <c r="A416" s="11" t="s">
        <v>598</v>
      </c>
      <c r="B416" s="1"/>
      <c r="C416" s="30" t="s">
        <v>810</v>
      </c>
      <c r="D416" s="12" t="s">
        <v>136</v>
      </c>
      <c r="E416" s="38">
        <v>4</v>
      </c>
      <c r="F416" s="58">
        <v>0</v>
      </c>
      <c r="G416" s="58">
        <f t="shared" si="18"/>
        <v>0</v>
      </c>
      <c r="H416" s="58">
        <f t="shared" si="19"/>
        <v>0</v>
      </c>
      <c r="I416" s="35"/>
    </row>
    <row r="417" spans="1:9" x14ac:dyDescent="0.2">
      <c r="A417" s="11" t="s">
        <v>943</v>
      </c>
      <c r="B417" s="1"/>
      <c r="C417" s="30" t="s">
        <v>68</v>
      </c>
      <c r="D417" s="12" t="s">
        <v>137</v>
      </c>
      <c r="E417" s="38">
        <v>4</v>
      </c>
      <c r="F417" s="58">
        <v>0</v>
      </c>
      <c r="G417" s="58">
        <f t="shared" si="18"/>
        <v>0</v>
      </c>
      <c r="H417" s="58">
        <f t="shared" si="19"/>
        <v>0</v>
      </c>
      <c r="I417" s="35"/>
    </row>
    <row r="418" spans="1:9" x14ac:dyDescent="0.2">
      <c r="A418" s="11" t="s">
        <v>599</v>
      </c>
      <c r="B418" s="1"/>
      <c r="C418" s="30" t="s">
        <v>69</v>
      </c>
      <c r="D418" s="12" t="s">
        <v>137</v>
      </c>
      <c r="E418" s="38">
        <v>4</v>
      </c>
      <c r="F418" s="58">
        <v>0</v>
      </c>
      <c r="G418" s="58">
        <f t="shared" si="18"/>
        <v>0</v>
      </c>
      <c r="H418" s="58">
        <f t="shared" si="19"/>
        <v>0</v>
      </c>
      <c r="I418" s="35"/>
    </row>
    <row r="419" spans="1:9" x14ac:dyDescent="0.2">
      <c r="A419" s="11" t="s">
        <v>600</v>
      </c>
      <c r="B419" s="1"/>
      <c r="C419" s="30" t="s">
        <v>153</v>
      </c>
      <c r="D419" s="12" t="s">
        <v>137</v>
      </c>
      <c r="E419" s="38">
        <v>10</v>
      </c>
      <c r="F419" s="58">
        <v>0</v>
      </c>
      <c r="G419" s="58">
        <f t="shared" si="18"/>
        <v>0</v>
      </c>
      <c r="H419" s="58">
        <f t="shared" si="19"/>
        <v>0</v>
      </c>
      <c r="I419" s="35"/>
    </row>
    <row r="420" spans="1:9" x14ac:dyDescent="0.2">
      <c r="A420" s="11" t="s">
        <v>601</v>
      </c>
      <c r="B420" s="1"/>
      <c r="C420" s="30" t="s">
        <v>373</v>
      </c>
      <c r="D420" s="12" t="s">
        <v>137</v>
      </c>
      <c r="E420" s="38">
        <v>12</v>
      </c>
      <c r="F420" s="58">
        <v>0</v>
      </c>
      <c r="G420" s="58">
        <f t="shared" si="18"/>
        <v>0</v>
      </c>
      <c r="H420" s="58">
        <f t="shared" si="19"/>
        <v>0</v>
      </c>
      <c r="I420" s="35"/>
    </row>
    <row r="421" spans="1:9" ht="22.5" x14ac:dyDescent="0.2">
      <c r="A421" s="11" t="s">
        <v>602</v>
      </c>
      <c r="B421" s="1"/>
      <c r="C421" s="30" t="s">
        <v>73</v>
      </c>
      <c r="D421" s="12" t="s">
        <v>137</v>
      </c>
      <c r="E421" s="38">
        <v>12</v>
      </c>
      <c r="F421" s="58">
        <v>0</v>
      </c>
      <c r="G421" s="58">
        <f t="shared" si="18"/>
        <v>0</v>
      </c>
      <c r="H421" s="58">
        <f t="shared" si="19"/>
        <v>0</v>
      </c>
      <c r="I421" s="35"/>
    </row>
    <row r="422" spans="1:9" x14ac:dyDescent="0.2">
      <c r="A422" s="11" t="s">
        <v>256</v>
      </c>
      <c r="B422" s="1"/>
      <c r="C422" s="30" t="s">
        <v>148</v>
      </c>
      <c r="D422" s="12" t="s">
        <v>137</v>
      </c>
      <c r="E422" s="38">
        <v>8</v>
      </c>
      <c r="F422" s="58">
        <v>0</v>
      </c>
      <c r="G422" s="58">
        <f t="shared" si="18"/>
        <v>0</v>
      </c>
      <c r="H422" s="58">
        <f t="shared" si="19"/>
        <v>0</v>
      </c>
      <c r="I422" s="35"/>
    </row>
    <row r="423" spans="1:9" ht="44.45" customHeight="1" x14ac:dyDescent="0.2">
      <c r="A423" s="11" t="s">
        <v>603</v>
      </c>
      <c r="B423" s="1"/>
      <c r="C423" s="48" t="s">
        <v>815</v>
      </c>
      <c r="D423" s="12" t="s">
        <v>136</v>
      </c>
      <c r="E423" s="38">
        <v>10</v>
      </c>
      <c r="F423" s="58">
        <v>0</v>
      </c>
      <c r="G423" s="58">
        <f t="shared" si="18"/>
        <v>0</v>
      </c>
      <c r="H423" s="58">
        <f t="shared" si="19"/>
        <v>0</v>
      </c>
      <c r="I423" s="35"/>
    </row>
    <row r="424" spans="1:9" x14ac:dyDescent="0.2">
      <c r="A424" s="11" t="s">
        <v>604</v>
      </c>
      <c r="B424" s="1"/>
      <c r="C424" s="30" t="s">
        <v>80</v>
      </c>
      <c r="D424" s="12" t="s">
        <v>137</v>
      </c>
      <c r="E424" s="38">
        <v>10</v>
      </c>
      <c r="F424" s="58">
        <v>0</v>
      </c>
      <c r="G424" s="58">
        <f t="shared" si="18"/>
        <v>0</v>
      </c>
      <c r="H424" s="58">
        <f t="shared" si="19"/>
        <v>0</v>
      </c>
      <c r="I424" s="35"/>
    </row>
    <row r="425" spans="1:9" x14ac:dyDescent="0.2">
      <c r="A425" s="11" t="s">
        <v>605</v>
      </c>
      <c r="B425" s="1"/>
      <c r="C425" s="17" t="s">
        <v>75</v>
      </c>
      <c r="D425" s="12" t="s">
        <v>137</v>
      </c>
      <c r="E425" s="38">
        <v>12</v>
      </c>
      <c r="F425" s="58">
        <v>0</v>
      </c>
      <c r="G425" s="58">
        <f t="shared" si="18"/>
        <v>0</v>
      </c>
      <c r="H425" s="58">
        <f t="shared" si="19"/>
        <v>0</v>
      </c>
      <c r="I425" s="35"/>
    </row>
    <row r="426" spans="1:9" x14ac:dyDescent="0.2">
      <c r="A426" s="11" t="s">
        <v>257</v>
      </c>
      <c r="B426" s="1"/>
      <c r="C426" s="30" t="s">
        <v>76</v>
      </c>
      <c r="D426" s="12" t="s">
        <v>137</v>
      </c>
      <c r="E426" s="38">
        <v>8</v>
      </c>
      <c r="F426" s="58">
        <v>0</v>
      </c>
      <c r="G426" s="58">
        <f t="shared" si="18"/>
        <v>0</v>
      </c>
      <c r="H426" s="58">
        <f t="shared" si="19"/>
        <v>0</v>
      </c>
      <c r="I426" s="35"/>
    </row>
    <row r="427" spans="1:9" x14ac:dyDescent="0.2">
      <c r="A427" s="11" t="s">
        <v>258</v>
      </c>
      <c r="B427" s="1"/>
      <c r="C427" s="30" t="s">
        <v>77</v>
      </c>
      <c r="D427" s="12" t="s">
        <v>137</v>
      </c>
      <c r="E427" s="38">
        <v>12</v>
      </c>
      <c r="F427" s="58">
        <v>0</v>
      </c>
      <c r="G427" s="58">
        <f t="shared" si="18"/>
        <v>0</v>
      </c>
      <c r="H427" s="58">
        <f t="shared" si="19"/>
        <v>0</v>
      </c>
      <c r="I427" s="35"/>
    </row>
    <row r="428" spans="1:9" x14ac:dyDescent="0.2">
      <c r="A428" s="11" t="s">
        <v>259</v>
      </c>
      <c r="B428" s="1"/>
      <c r="C428" s="30" t="s">
        <v>78</v>
      </c>
      <c r="D428" s="12" t="s">
        <v>137</v>
      </c>
      <c r="E428" s="38">
        <v>8</v>
      </c>
      <c r="F428" s="58">
        <v>0</v>
      </c>
      <c r="G428" s="58">
        <f t="shared" si="18"/>
        <v>0</v>
      </c>
      <c r="H428" s="58">
        <f t="shared" si="19"/>
        <v>0</v>
      </c>
      <c r="I428" s="35"/>
    </row>
    <row r="429" spans="1:9" x14ac:dyDescent="0.2">
      <c r="A429" s="11" t="s">
        <v>260</v>
      </c>
      <c r="C429" s="17" t="s">
        <v>81</v>
      </c>
      <c r="D429" s="12" t="s">
        <v>136</v>
      </c>
      <c r="E429" s="38">
        <v>12</v>
      </c>
      <c r="F429" s="58">
        <v>0</v>
      </c>
      <c r="G429" s="58">
        <f t="shared" si="18"/>
        <v>0</v>
      </c>
      <c r="H429" s="58">
        <f t="shared" si="19"/>
        <v>0</v>
      </c>
      <c r="I429" s="35"/>
    </row>
    <row r="430" spans="1:9" x14ac:dyDescent="0.2">
      <c r="A430" s="11" t="s">
        <v>261</v>
      </c>
      <c r="C430" s="30" t="s">
        <v>133</v>
      </c>
      <c r="D430" s="12" t="s">
        <v>136</v>
      </c>
      <c r="E430" s="38">
        <v>8</v>
      </c>
      <c r="F430" s="58">
        <v>0</v>
      </c>
      <c r="G430" s="58">
        <f t="shared" si="18"/>
        <v>0</v>
      </c>
      <c r="H430" s="58">
        <f t="shared" si="19"/>
        <v>0</v>
      </c>
      <c r="I430" s="35"/>
    </row>
    <row r="431" spans="1:9" x14ac:dyDescent="0.2">
      <c r="A431" s="11" t="s">
        <v>944</v>
      </c>
      <c r="C431" s="30" t="s">
        <v>83</v>
      </c>
      <c r="D431" s="12" t="s">
        <v>136</v>
      </c>
      <c r="E431" s="38">
        <v>18</v>
      </c>
      <c r="F431" s="58">
        <v>0</v>
      </c>
      <c r="G431" s="58">
        <f t="shared" si="18"/>
        <v>0</v>
      </c>
      <c r="H431" s="58">
        <f t="shared" si="19"/>
        <v>0</v>
      </c>
      <c r="I431" s="35"/>
    </row>
    <row r="432" spans="1:9" x14ac:dyDescent="0.2">
      <c r="A432" s="11" t="s">
        <v>262</v>
      </c>
      <c r="C432" s="30" t="s">
        <v>348</v>
      </c>
      <c r="D432" s="12" t="s">
        <v>136</v>
      </c>
      <c r="E432" s="38">
        <v>12</v>
      </c>
      <c r="F432" s="58">
        <v>0</v>
      </c>
      <c r="G432" s="58">
        <f t="shared" si="18"/>
        <v>0</v>
      </c>
      <c r="H432" s="58">
        <f t="shared" si="19"/>
        <v>0</v>
      </c>
      <c r="I432" s="35"/>
    </row>
    <row r="433" spans="1:9" ht="22.5" x14ac:dyDescent="0.2">
      <c r="A433" s="11" t="s">
        <v>263</v>
      </c>
      <c r="C433" s="30" t="s">
        <v>801</v>
      </c>
      <c r="D433" s="12" t="s">
        <v>137</v>
      </c>
      <c r="E433" s="38">
        <v>10</v>
      </c>
      <c r="F433" s="58">
        <v>0</v>
      </c>
      <c r="G433" s="58">
        <f t="shared" si="18"/>
        <v>0</v>
      </c>
      <c r="H433" s="58">
        <f t="shared" si="19"/>
        <v>0</v>
      </c>
      <c r="I433" s="35"/>
    </row>
    <row r="434" spans="1:9" ht="22.5" x14ac:dyDescent="0.2">
      <c r="A434" s="11" t="s">
        <v>264</v>
      </c>
      <c r="C434" s="30" t="s">
        <v>87</v>
      </c>
      <c r="D434" s="12" t="s">
        <v>137</v>
      </c>
      <c r="E434" s="38">
        <v>8</v>
      </c>
      <c r="F434" s="58">
        <v>0</v>
      </c>
      <c r="G434" s="58">
        <f t="shared" si="18"/>
        <v>0</v>
      </c>
      <c r="H434" s="58">
        <f t="shared" si="19"/>
        <v>0</v>
      </c>
      <c r="I434" s="35"/>
    </row>
    <row r="435" spans="1:9" x14ac:dyDescent="0.2">
      <c r="A435" s="11" t="s">
        <v>265</v>
      </c>
      <c r="C435" s="30" t="s">
        <v>357</v>
      </c>
      <c r="D435" s="12" t="s">
        <v>137</v>
      </c>
      <c r="E435" s="38">
        <v>6</v>
      </c>
      <c r="F435" s="58">
        <v>0</v>
      </c>
      <c r="G435" s="58">
        <f t="shared" si="18"/>
        <v>0</v>
      </c>
      <c r="H435" s="58">
        <f t="shared" si="19"/>
        <v>0</v>
      </c>
      <c r="I435" s="35"/>
    </row>
    <row r="436" spans="1:9" x14ac:dyDescent="0.2">
      <c r="A436" s="11" t="s">
        <v>266</v>
      </c>
      <c r="C436" s="30" t="s">
        <v>370</v>
      </c>
      <c r="D436" s="12" t="s">
        <v>137</v>
      </c>
      <c r="E436" s="38">
        <v>4</v>
      </c>
      <c r="F436" s="58">
        <v>0</v>
      </c>
      <c r="G436" s="58">
        <f t="shared" si="18"/>
        <v>0</v>
      </c>
      <c r="H436" s="58">
        <f t="shared" si="19"/>
        <v>0</v>
      </c>
      <c r="I436" s="35"/>
    </row>
    <row r="437" spans="1:9" ht="22.5" x14ac:dyDescent="0.2">
      <c r="A437" s="11" t="s">
        <v>267</v>
      </c>
      <c r="C437" s="51" t="s">
        <v>88</v>
      </c>
      <c r="D437" s="12" t="s">
        <v>137</v>
      </c>
      <c r="E437" s="38">
        <v>10</v>
      </c>
      <c r="F437" s="58">
        <v>0</v>
      </c>
      <c r="G437" s="58">
        <f t="shared" si="18"/>
        <v>0</v>
      </c>
      <c r="H437" s="58">
        <f t="shared" si="19"/>
        <v>0</v>
      </c>
      <c r="I437" s="35"/>
    </row>
    <row r="438" spans="1:9" x14ac:dyDescent="0.2">
      <c r="A438" s="11" t="s">
        <v>268</v>
      </c>
      <c r="C438" s="30" t="s">
        <v>89</v>
      </c>
      <c r="D438" s="12" t="s">
        <v>137</v>
      </c>
      <c r="E438" s="38">
        <v>4</v>
      </c>
      <c r="F438" s="58">
        <v>0</v>
      </c>
      <c r="G438" s="58">
        <f t="shared" si="18"/>
        <v>0</v>
      </c>
      <c r="H438" s="58">
        <f t="shared" si="19"/>
        <v>0</v>
      </c>
      <c r="I438" s="35"/>
    </row>
    <row r="439" spans="1:9" x14ac:dyDescent="0.2">
      <c r="A439" s="11" t="s">
        <v>269</v>
      </c>
      <c r="C439" s="30" t="s">
        <v>90</v>
      </c>
      <c r="D439" s="12" t="s">
        <v>137</v>
      </c>
      <c r="E439" s="38">
        <v>10</v>
      </c>
      <c r="F439" s="58">
        <v>0</v>
      </c>
      <c r="G439" s="58">
        <f t="shared" si="18"/>
        <v>0</v>
      </c>
      <c r="H439" s="58">
        <f t="shared" si="19"/>
        <v>0</v>
      </c>
      <c r="I439" s="35"/>
    </row>
    <row r="440" spans="1:9" x14ac:dyDescent="0.2">
      <c r="A440" s="11" t="s">
        <v>270</v>
      </c>
      <c r="C440" s="30" t="s">
        <v>91</v>
      </c>
      <c r="D440" s="12" t="s">
        <v>137</v>
      </c>
      <c r="E440" s="38">
        <v>10</v>
      </c>
      <c r="F440" s="58">
        <v>0</v>
      </c>
      <c r="G440" s="58">
        <f t="shared" si="18"/>
        <v>0</v>
      </c>
      <c r="H440" s="58">
        <f t="shared" si="19"/>
        <v>0</v>
      </c>
      <c r="I440" s="35"/>
    </row>
    <row r="441" spans="1:9" x14ac:dyDescent="0.2">
      <c r="A441" s="11" t="s">
        <v>271</v>
      </c>
      <c r="C441" s="30" t="s">
        <v>92</v>
      </c>
      <c r="D441" s="12" t="s">
        <v>137</v>
      </c>
      <c r="E441" s="38">
        <v>10</v>
      </c>
      <c r="F441" s="58">
        <v>0</v>
      </c>
      <c r="G441" s="58">
        <f t="shared" ref="G441:G488" si="20">ROUND(F441*1.23,2)</f>
        <v>0</v>
      </c>
      <c r="H441" s="58">
        <f t="shared" ref="H441:H488" si="21">E441*G441</f>
        <v>0</v>
      </c>
      <c r="I441" s="35"/>
    </row>
    <row r="442" spans="1:9" x14ac:dyDescent="0.2">
      <c r="A442" s="11" t="s">
        <v>945</v>
      </c>
      <c r="C442" s="30" t="s">
        <v>93</v>
      </c>
      <c r="D442" s="12" t="s">
        <v>137</v>
      </c>
      <c r="E442" s="38">
        <v>10</v>
      </c>
      <c r="F442" s="58">
        <v>0</v>
      </c>
      <c r="G442" s="58">
        <f t="shared" si="20"/>
        <v>0</v>
      </c>
      <c r="H442" s="58">
        <f t="shared" si="21"/>
        <v>0</v>
      </c>
      <c r="I442" s="35"/>
    </row>
    <row r="443" spans="1:9" x14ac:dyDescent="0.2">
      <c r="A443" s="11" t="s">
        <v>946</v>
      </c>
      <c r="C443" s="30" t="s">
        <v>94</v>
      </c>
      <c r="D443" s="12" t="s">
        <v>137</v>
      </c>
      <c r="E443" s="38">
        <v>6</v>
      </c>
      <c r="F443" s="58">
        <v>0</v>
      </c>
      <c r="G443" s="58">
        <f t="shared" si="20"/>
        <v>0</v>
      </c>
      <c r="H443" s="58">
        <f t="shared" si="21"/>
        <v>0</v>
      </c>
      <c r="I443" s="35"/>
    </row>
    <row r="444" spans="1:9" x14ac:dyDescent="0.2">
      <c r="A444" s="11" t="s">
        <v>947</v>
      </c>
      <c r="C444" s="30" t="s">
        <v>794</v>
      </c>
      <c r="D444" s="12" t="s">
        <v>137</v>
      </c>
      <c r="E444" s="38">
        <v>4</v>
      </c>
      <c r="F444" s="58">
        <v>0</v>
      </c>
      <c r="G444" s="58">
        <f t="shared" si="20"/>
        <v>0</v>
      </c>
      <c r="H444" s="58">
        <f t="shared" si="21"/>
        <v>0</v>
      </c>
      <c r="I444" s="35"/>
    </row>
    <row r="445" spans="1:9" x14ac:dyDescent="0.2">
      <c r="A445" s="11" t="s">
        <v>272</v>
      </c>
      <c r="C445" s="30" t="s">
        <v>95</v>
      </c>
      <c r="D445" s="12" t="s">
        <v>137</v>
      </c>
      <c r="E445" s="38">
        <v>6</v>
      </c>
      <c r="F445" s="58">
        <v>0</v>
      </c>
      <c r="G445" s="58">
        <f t="shared" si="20"/>
        <v>0</v>
      </c>
      <c r="H445" s="58">
        <f t="shared" si="21"/>
        <v>0</v>
      </c>
      <c r="I445" s="35"/>
    </row>
    <row r="446" spans="1:9" ht="22.5" x14ac:dyDescent="0.2">
      <c r="A446" s="11" t="s">
        <v>273</v>
      </c>
      <c r="C446" s="17" t="s">
        <v>150</v>
      </c>
      <c r="D446" s="12" t="s">
        <v>137</v>
      </c>
      <c r="E446" s="38">
        <v>15</v>
      </c>
      <c r="F446" s="58">
        <v>0</v>
      </c>
      <c r="G446" s="58">
        <f t="shared" si="20"/>
        <v>0</v>
      </c>
      <c r="H446" s="58">
        <f t="shared" si="21"/>
        <v>0</v>
      </c>
      <c r="I446" s="35"/>
    </row>
    <row r="447" spans="1:9" x14ac:dyDescent="0.2">
      <c r="A447" s="11" t="s">
        <v>274</v>
      </c>
      <c r="C447" s="30" t="s">
        <v>354</v>
      </c>
      <c r="D447" s="12" t="s">
        <v>137</v>
      </c>
      <c r="E447" s="38">
        <v>30</v>
      </c>
      <c r="F447" s="58">
        <v>0</v>
      </c>
      <c r="G447" s="58">
        <f t="shared" si="20"/>
        <v>0</v>
      </c>
      <c r="H447" s="58">
        <f t="shared" si="21"/>
        <v>0</v>
      </c>
      <c r="I447" s="35"/>
    </row>
    <row r="448" spans="1:9" x14ac:dyDescent="0.2">
      <c r="A448" s="11" t="s">
        <v>275</v>
      </c>
      <c r="C448" s="30" t="s">
        <v>96</v>
      </c>
      <c r="D448" s="12" t="s">
        <v>137</v>
      </c>
      <c r="E448" s="38">
        <v>1</v>
      </c>
      <c r="F448" s="58">
        <v>0</v>
      </c>
      <c r="G448" s="58">
        <f t="shared" si="20"/>
        <v>0</v>
      </c>
      <c r="H448" s="58">
        <f t="shared" si="21"/>
        <v>0</v>
      </c>
      <c r="I448" s="35"/>
    </row>
    <row r="449" spans="1:9" x14ac:dyDescent="0.2">
      <c r="A449" s="11" t="s">
        <v>276</v>
      </c>
      <c r="C449" s="30" t="s">
        <v>97</v>
      </c>
      <c r="D449" s="12" t="s">
        <v>137</v>
      </c>
      <c r="E449" s="38">
        <v>1</v>
      </c>
      <c r="F449" s="58">
        <v>0</v>
      </c>
      <c r="G449" s="58">
        <f t="shared" si="20"/>
        <v>0</v>
      </c>
      <c r="H449" s="58">
        <f t="shared" si="21"/>
        <v>0</v>
      </c>
      <c r="I449" s="35"/>
    </row>
    <row r="450" spans="1:9" x14ac:dyDescent="0.2">
      <c r="A450" s="11" t="s">
        <v>948</v>
      </c>
      <c r="C450" s="17" t="s">
        <v>369</v>
      </c>
      <c r="D450" s="12" t="s">
        <v>137</v>
      </c>
      <c r="E450" s="38">
        <v>4</v>
      </c>
      <c r="F450" s="58">
        <v>0</v>
      </c>
      <c r="G450" s="58">
        <f t="shared" si="20"/>
        <v>0</v>
      </c>
      <c r="H450" s="58">
        <f t="shared" si="21"/>
        <v>0</v>
      </c>
      <c r="I450" s="35"/>
    </row>
    <row r="451" spans="1:9" x14ac:dyDescent="0.2">
      <c r="A451" s="11" t="s">
        <v>277</v>
      </c>
      <c r="C451" s="30" t="s">
        <v>100</v>
      </c>
      <c r="D451" s="12" t="s">
        <v>137</v>
      </c>
      <c r="E451" s="38">
        <v>4</v>
      </c>
      <c r="F451" s="58">
        <v>0</v>
      </c>
      <c r="G451" s="58">
        <f t="shared" si="20"/>
        <v>0</v>
      </c>
      <c r="H451" s="58">
        <f t="shared" si="21"/>
        <v>0</v>
      </c>
      <c r="I451" s="35"/>
    </row>
    <row r="452" spans="1:9" x14ac:dyDescent="0.2">
      <c r="A452" s="11" t="s">
        <v>278</v>
      </c>
      <c r="C452" s="30" t="s">
        <v>156</v>
      </c>
      <c r="D452" s="12" t="s">
        <v>137</v>
      </c>
      <c r="E452" s="38">
        <v>4</v>
      </c>
      <c r="F452" s="58">
        <v>0</v>
      </c>
      <c r="G452" s="58">
        <f t="shared" si="20"/>
        <v>0</v>
      </c>
      <c r="H452" s="58">
        <f t="shared" si="21"/>
        <v>0</v>
      </c>
      <c r="I452" s="35"/>
    </row>
    <row r="453" spans="1:9" x14ac:dyDescent="0.2">
      <c r="A453" s="11" t="s">
        <v>949</v>
      </c>
      <c r="C453" s="30" t="s">
        <v>102</v>
      </c>
      <c r="D453" s="12" t="s">
        <v>137</v>
      </c>
      <c r="E453" s="38">
        <v>4</v>
      </c>
      <c r="F453" s="58">
        <v>0</v>
      </c>
      <c r="G453" s="58">
        <f t="shared" si="20"/>
        <v>0</v>
      </c>
      <c r="H453" s="58">
        <f t="shared" si="21"/>
        <v>0</v>
      </c>
      <c r="I453" s="35"/>
    </row>
    <row r="454" spans="1:9" x14ac:dyDescent="0.2">
      <c r="A454" s="11" t="s">
        <v>950</v>
      </c>
      <c r="C454" s="30" t="s">
        <v>103</v>
      </c>
      <c r="D454" s="12" t="s">
        <v>137</v>
      </c>
      <c r="E454" s="38">
        <v>4</v>
      </c>
      <c r="F454" s="58">
        <v>0</v>
      </c>
      <c r="G454" s="58">
        <f t="shared" si="20"/>
        <v>0</v>
      </c>
      <c r="H454" s="58">
        <f t="shared" si="21"/>
        <v>0</v>
      </c>
      <c r="I454" s="35"/>
    </row>
    <row r="455" spans="1:9" ht="22.5" x14ac:dyDescent="0.2">
      <c r="A455" s="11" t="s">
        <v>279</v>
      </c>
      <c r="C455" s="30" t="s">
        <v>104</v>
      </c>
      <c r="D455" s="12" t="s">
        <v>137</v>
      </c>
      <c r="E455" s="38">
        <v>4</v>
      </c>
      <c r="F455" s="58">
        <v>0</v>
      </c>
      <c r="G455" s="58">
        <f t="shared" si="20"/>
        <v>0</v>
      </c>
      <c r="H455" s="58">
        <f t="shared" si="21"/>
        <v>0</v>
      </c>
      <c r="I455" s="35"/>
    </row>
    <row r="456" spans="1:9" x14ac:dyDescent="0.2">
      <c r="A456" s="11" t="s">
        <v>280</v>
      </c>
      <c r="C456" s="30" t="s">
        <v>105</v>
      </c>
      <c r="D456" s="12" t="s">
        <v>137</v>
      </c>
      <c r="E456" s="38">
        <v>10</v>
      </c>
      <c r="F456" s="58">
        <v>0</v>
      </c>
      <c r="G456" s="58">
        <f t="shared" si="20"/>
        <v>0</v>
      </c>
      <c r="H456" s="58">
        <f t="shared" si="21"/>
        <v>0</v>
      </c>
      <c r="I456" s="35"/>
    </row>
    <row r="457" spans="1:9" x14ac:dyDescent="0.2">
      <c r="A457" s="11" t="s">
        <v>281</v>
      </c>
      <c r="C457" s="30" t="s">
        <v>106</v>
      </c>
      <c r="D457" s="12" t="s">
        <v>137</v>
      </c>
      <c r="E457" s="38">
        <v>10</v>
      </c>
      <c r="F457" s="58">
        <v>0</v>
      </c>
      <c r="G457" s="58">
        <f t="shared" si="20"/>
        <v>0</v>
      </c>
      <c r="H457" s="58">
        <f t="shared" si="21"/>
        <v>0</v>
      </c>
      <c r="I457" s="35"/>
    </row>
    <row r="458" spans="1:9" x14ac:dyDescent="0.2">
      <c r="A458" s="11" t="s">
        <v>282</v>
      </c>
      <c r="C458" s="17" t="s">
        <v>107</v>
      </c>
      <c r="D458" s="12" t="s">
        <v>137</v>
      </c>
      <c r="E458" s="38">
        <v>2</v>
      </c>
      <c r="F458" s="58">
        <v>0</v>
      </c>
      <c r="G458" s="58">
        <f t="shared" si="20"/>
        <v>0</v>
      </c>
      <c r="H458" s="58">
        <f t="shared" si="21"/>
        <v>0</v>
      </c>
      <c r="I458" s="35"/>
    </row>
    <row r="459" spans="1:9" x14ac:dyDescent="0.2">
      <c r="A459" s="11" t="s">
        <v>283</v>
      </c>
      <c r="C459" s="17" t="s">
        <v>108</v>
      </c>
      <c r="D459" s="12" t="s">
        <v>137</v>
      </c>
      <c r="E459" s="38">
        <v>2</v>
      </c>
      <c r="F459" s="58">
        <v>0</v>
      </c>
      <c r="G459" s="58">
        <f t="shared" si="20"/>
        <v>0</v>
      </c>
      <c r="H459" s="58">
        <f t="shared" si="21"/>
        <v>0</v>
      </c>
      <c r="I459" s="35"/>
    </row>
    <row r="460" spans="1:9" ht="22.5" x14ac:dyDescent="0.2">
      <c r="A460" s="11" t="s">
        <v>284</v>
      </c>
      <c r="C460" s="30" t="s">
        <v>109</v>
      </c>
      <c r="D460" s="12" t="s">
        <v>137</v>
      </c>
      <c r="E460" s="38">
        <v>4</v>
      </c>
      <c r="F460" s="58">
        <v>0</v>
      </c>
      <c r="G460" s="58">
        <f t="shared" si="20"/>
        <v>0</v>
      </c>
      <c r="H460" s="58">
        <f t="shared" si="21"/>
        <v>0</v>
      </c>
      <c r="I460" s="35"/>
    </row>
    <row r="461" spans="1:9" x14ac:dyDescent="0.2">
      <c r="A461" s="11" t="s">
        <v>951</v>
      </c>
      <c r="C461" s="17" t="s">
        <v>797</v>
      </c>
      <c r="D461" s="12" t="s">
        <v>137</v>
      </c>
      <c r="E461" s="38">
        <v>2</v>
      </c>
      <c r="F461" s="58">
        <v>0</v>
      </c>
      <c r="G461" s="58">
        <f t="shared" si="20"/>
        <v>0</v>
      </c>
      <c r="H461" s="58">
        <f t="shared" si="21"/>
        <v>0</v>
      </c>
      <c r="I461" s="35"/>
    </row>
    <row r="462" spans="1:9" x14ac:dyDescent="0.2">
      <c r="A462" s="11" t="s">
        <v>285</v>
      </c>
      <c r="C462" s="30" t="s">
        <v>111</v>
      </c>
      <c r="D462" s="12" t="s">
        <v>137</v>
      </c>
      <c r="E462" s="38">
        <v>4</v>
      </c>
      <c r="F462" s="58">
        <v>0</v>
      </c>
      <c r="G462" s="58">
        <f t="shared" si="20"/>
        <v>0</v>
      </c>
      <c r="H462" s="58">
        <f t="shared" si="21"/>
        <v>0</v>
      </c>
      <c r="I462" s="35"/>
    </row>
    <row r="463" spans="1:9" x14ac:dyDescent="0.2">
      <c r="A463" s="11" t="s">
        <v>286</v>
      </c>
      <c r="C463" s="30" t="s">
        <v>113</v>
      </c>
      <c r="D463" s="12" t="s">
        <v>137</v>
      </c>
      <c r="E463" s="38">
        <v>20</v>
      </c>
      <c r="F463" s="58">
        <v>0</v>
      </c>
      <c r="G463" s="58">
        <f t="shared" si="20"/>
        <v>0</v>
      </c>
      <c r="H463" s="58">
        <f t="shared" si="21"/>
        <v>0</v>
      </c>
      <c r="I463" s="35"/>
    </row>
    <row r="464" spans="1:9" x14ac:dyDescent="0.2">
      <c r="A464" s="11" t="s">
        <v>287</v>
      </c>
      <c r="C464" s="30" t="s">
        <v>114</v>
      </c>
      <c r="D464" s="12" t="s">
        <v>136</v>
      </c>
      <c r="E464" s="38">
        <v>5</v>
      </c>
      <c r="F464" s="58">
        <v>0</v>
      </c>
      <c r="G464" s="58">
        <f t="shared" si="20"/>
        <v>0</v>
      </c>
      <c r="H464" s="58">
        <f t="shared" si="21"/>
        <v>0</v>
      </c>
      <c r="I464" s="35"/>
    </row>
    <row r="465" spans="1:9" x14ac:dyDescent="0.2">
      <c r="A465" s="11" t="s">
        <v>288</v>
      </c>
      <c r="C465" s="30" t="s">
        <v>115</v>
      </c>
      <c r="D465" s="12" t="s">
        <v>137</v>
      </c>
      <c r="E465" s="38">
        <v>6</v>
      </c>
      <c r="F465" s="58">
        <v>0</v>
      </c>
      <c r="G465" s="58">
        <f t="shared" si="20"/>
        <v>0</v>
      </c>
      <c r="H465" s="58">
        <f t="shared" si="21"/>
        <v>0</v>
      </c>
      <c r="I465" s="35"/>
    </row>
    <row r="466" spans="1:9" x14ac:dyDescent="0.2">
      <c r="A466" s="11" t="s">
        <v>952</v>
      </c>
      <c r="C466" s="30" t="s">
        <v>116</v>
      </c>
      <c r="D466" s="12" t="s">
        <v>137</v>
      </c>
      <c r="E466" s="38">
        <v>6</v>
      </c>
      <c r="F466" s="58">
        <v>0</v>
      </c>
      <c r="G466" s="58">
        <f t="shared" si="20"/>
        <v>0</v>
      </c>
      <c r="H466" s="58">
        <f t="shared" si="21"/>
        <v>0</v>
      </c>
      <c r="I466" s="35"/>
    </row>
    <row r="467" spans="1:9" x14ac:dyDescent="0.2">
      <c r="A467" s="11" t="s">
        <v>289</v>
      </c>
      <c r="C467" s="30" t="s">
        <v>117</v>
      </c>
      <c r="D467" s="12" t="s">
        <v>137</v>
      </c>
      <c r="E467" s="38">
        <v>4</v>
      </c>
      <c r="F467" s="58">
        <v>0</v>
      </c>
      <c r="G467" s="58">
        <f t="shared" si="20"/>
        <v>0</v>
      </c>
      <c r="H467" s="58">
        <f t="shared" si="21"/>
        <v>0</v>
      </c>
      <c r="I467" s="35"/>
    </row>
    <row r="468" spans="1:9" x14ac:dyDescent="0.2">
      <c r="A468" s="11" t="s">
        <v>290</v>
      </c>
      <c r="C468" s="30" t="s">
        <v>118</v>
      </c>
      <c r="D468" s="12" t="s">
        <v>137</v>
      </c>
      <c r="E468" s="38">
        <v>4</v>
      </c>
      <c r="F468" s="58">
        <v>0</v>
      </c>
      <c r="G468" s="58">
        <f t="shared" si="20"/>
        <v>0</v>
      </c>
      <c r="H468" s="58">
        <f t="shared" si="21"/>
        <v>0</v>
      </c>
      <c r="I468" s="35"/>
    </row>
    <row r="469" spans="1:9" x14ac:dyDescent="0.2">
      <c r="A469" s="11" t="s">
        <v>291</v>
      </c>
      <c r="C469" s="30" t="s">
        <v>120</v>
      </c>
      <c r="D469" s="12" t="s">
        <v>137</v>
      </c>
      <c r="E469" s="38">
        <v>2</v>
      </c>
      <c r="F469" s="58">
        <v>0</v>
      </c>
      <c r="G469" s="58">
        <f t="shared" si="20"/>
        <v>0</v>
      </c>
      <c r="H469" s="58">
        <f t="shared" si="21"/>
        <v>0</v>
      </c>
      <c r="I469" s="35"/>
    </row>
    <row r="470" spans="1:9" x14ac:dyDescent="0.2">
      <c r="A470" s="11" t="s">
        <v>292</v>
      </c>
      <c r="C470" s="30" t="s">
        <v>158</v>
      </c>
      <c r="D470" s="12" t="s">
        <v>137</v>
      </c>
      <c r="E470" s="38">
        <v>4</v>
      </c>
      <c r="F470" s="58">
        <v>0</v>
      </c>
      <c r="G470" s="58">
        <f t="shared" si="20"/>
        <v>0</v>
      </c>
      <c r="H470" s="58">
        <f t="shared" si="21"/>
        <v>0</v>
      </c>
      <c r="I470" s="35"/>
    </row>
    <row r="471" spans="1:9" ht="33.75" x14ac:dyDescent="0.2">
      <c r="A471" s="11" t="s">
        <v>293</v>
      </c>
      <c r="C471" s="30" t="s">
        <v>159</v>
      </c>
      <c r="D471" s="12" t="s">
        <v>137</v>
      </c>
      <c r="E471" s="38">
        <v>4</v>
      </c>
      <c r="F471" s="58">
        <v>0</v>
      </c>
      <c r="G471" s="58">
        <f t="shared" si="20"/>
        <v>0</v>
      </c>
      <c r="H471" s="58">
        <f t="shared" si="21"/>
        <v>0</v>
      </c>
      <c r="I471" s="35"/>
    </row>
    <row r="472" spans="1:9" x14ac:dyDescent="0.2">
      <c r="A472" s="11" t="s">
        <v>294</v>
      </c>
      <c r="C472" s="30" t="s">
        <v>160</v>
      </c>
      <c r="D472" s="12" t="s">
        <v>137</v>
      </c>
      <c r="E472" s="38">
        <v>4</v>
      </c>
      <c r="F472" s="58">
        <v>0</v>
      </c>
      <c r="G472" s="58">
        <f t="shared" si="20"/>
        <v>0</v>
      </c>
      <c r="H472" s="58">
        <f t="shared" si="21"/>
        <v>0</v>
      </c>
      <c r="I472" s="35"/>
    </row>
    <row r="473" spans="1:9" x14ac:dyDescent="0.2">
      <c r="A473" s="11" t="s">
        <v>295</v>
      </c>
      <c r="C473" s="17" t="s">
        <v>161</v>
      </c>
      <c r="D473" s="12" t="s">
        <v>137</v>
      </c>
      <c r="E473" s="38">
        <v>4</v>
      </c>
      <c r="F473" s="58">
        <v>0</v>
      </c>
      <c r="G473" s="58">
        <f t="shared" si="20"/>
        <v>0</v>
      </c>
      <c r="H473" s="58">
        <f t="shared" si="21"/>
        <v>0</v>
      </c>
      <c r="I473" s="35"/>
    </row>
    <row r="474" spans="1:9" x14ac:dyDescent="0.2">
      <c r="A474" s="11" t="s">
        <v>296</v>
      </c>
      <c r="C474" s="30" t="s">
        <v>162</v>
      </c>
      <c r="D474" s="12" t="s">
        <v>137</v>
      </c>
      <c r="E474" s="38">
        <v>4</v>
      </c>
      <c r="F474" s="58">
        <v>0</v>
      </c>
      <c r="G474" s="58">
        <f t="shared" si="20"/>
        <v>0</v>
      </c>
      <c r="H474" s="58">
        <f t="shared" si="21"/>
        <v>0</v>
      </c>
      <c r="I474" s="35"/>
    </row>
    <row r="475" spans="1:9" x14ac:dyDescent="0.2">
      <c r="A475" s="11" t="s">
        <v>297</v>
      </c>
      <c r="C475" s="17" t="s">
        <v>121</v>
      </c>
      <c r="D475" s="12" t="s">
        <v>137</v>
      </c>
      <c r="E475" s="38">
        <v>2</v>
      </c>
      <c r="F475" s="58">
        <v>0</v>
      </c>
      <c r="G475" s="58">
        <f t="shared" si="20"/>
        <v>0</v>
      </c>
      <c r="H475" s="58">
        <f t="shared" si="21"/>
        <v>0</v>
      </c>
      <c r="I475" s="35"/>
    </row>
    <row r="476" spans="1:9" x14ac:dyDescent="0.2">
      <c r="A476" s="11" t="s">
        <v>298</v>
      </c>
      <c r="C476" s="30" t="s">
        <v>122</v>
      </c>
      <c r="D476" s="12" t="s">
        <v>137</v>
      </c>
      <c r="E476" s="38">
        <v>2</v>
      </c>
      <c r="F476" s="58">
        <v>0</v>
      </c>
      <c r="G476" s="58">
        <f t="shared" si="20"/>
        <v>0</v>
      </c>
      <c r="H476" s="58">
        <f t="shared" si="21"/>
        <v>0</v>
      </c>
      <c r="I476" s="35"/>
    </row>
    <row r="477" spans="1:9" x14ac:dyDescent="0.2">
      <c r="A477" s="11" t="s">
        <v>953</v>
      </c>
      <c r="C477" s="30" t="s">
        <v>123</v>
      </c>
      <c r="D477" s="12" t="s">
        <v>137</v>
      </c>
      <c r="E477" s="38">
        <v>4</v>
      </c>
      <c r="F477" s="58">
        <v>0</v>
      </c>
      <c r="G477" s="58">
        <f t="shared" si="20"/>
        <v>0</v>
      </c>
      <c r="H477" s="58">
        <f t="shared" si="21"/>
        <v>0</v>
      </c>
      <c r="I477" s="35"/>
    </row>
    <row r="478" spans="1:9" x14ac:dyDescent="0.2">
      <c r="A478" s="11" t="s">
        <v>299</v>
      </c>
      <c r="C478" s="17" t="s">
        <v>124</v>
      </c>
      <c r="D478" s="12" t="s">
        <v>137</v>
      </c>
      <c r="E478" s="38">
        <v>4</v>
      </c>
      <c r="F478" s="58">
        <v>0</v>
      </c>
      <c r="G478" s="58">
        <f t="shared" si="20"/>
        <v>0</v>
      </c>
      <c r="H478" s="58">
        <f t="shared" si="21"/>
        <v>0</v>
      </c>
      <c r="I478" s="35"/>
    </row>
    <row r="479" spans="1:9" x14ac:dyDescent="0.2">
      <c r="A479" s="11" t="s">
        <v>300</v>
      </c>
      <c r="C479" s="30" t="s">
        <v>125</v>
      </c>
      <c r="D479" s="12" t="s">
        <v>137</v>
      </c>
      <c r="E479" s="38">
        <v>4</v>
      </c>
      <c r="F479" s="58">
        <v>0</v>
      </c>
      <c r="G479" s="58">
        <f t="shared" si="20"/>
        <v>0</v>
      </c>
      <c r="H479" s="58">
        <f t="shared" si="21"/>
        <v>0</v>
      </c>
      <c r="I479" s="35"/>
    </row>
    <row r="480" spans="1:9" x14ac:dyDescent="0.2">
      <c r="A480" s="11" t="s">
        <v>954</v>
      </c>
      <c r="C480" s="30" t="s">
        <v>126</v>
      </c>
      <c r="D480" s="12" t="s">
        <v>137</v>
      </c>
      <c r="E480" s="38">
        <v>4</v>
      </c>
      <c r="F480" s="58">
        <v>0</v>
      </c>
      <c r="G480" s="58">
        <f t="shared" si="20"/>
        <v>0</v>
      </c>
      <c r="H480" s="58">
        <f t="shared" si="21"/>
        <v>0</v>
      </c>
      <c r="I480" s="35"/>
    </row>
    <row r="481" spans="1:9" x14ac:dyDescent="0.2">
      <c r="A481" s="11" t="s">
        <v>301</v>
      </c>
      <c r="C481" s="30" t="s">
        <v>798</v>
      </c>
      <c r="D481" s="12" t="s">
        <v>137</v>
      </c>
      <c r="E481" s="38">
        <v>6</v>
      </c>
      <c r="F481" s="58">
        <v>0</v>
      </c>
      <c r="G481" s="58">
        <f t="shared" si="20"/>
        <v>0</v>
      </c>
      <c r="H481" s="58">
        <f t="shared" si="21"/>
        <v>0</v>
      </c>
      <c r="I481" s="35"/>
    </row>
    <row r="482" spans="1:9" x14ac:dyDescent="0.2">
      <c r="A482" s="11" t="s">
        <v>302</v>
      </c>
      <c r="C482" s="17" t="s">
        <v>164</v>
      </c>
      <c r="D482" s="12" t="s">
        <v>137</v>
      </c>
      <c r="E482" s="38">
        <v>4</v>
      </c>
      <c r="F482" s="58">
        <v>0</v>
      </c>
      <c r="G482" s="58">
        <f t="shared" si="20"/>
        <v>0</v>
      </c>
      <c r="H482" s="58">
        <f t="shared" si="21"/>
        <v>0</v>
      </c>
      <c r="I482" s="35"/>
    </row>
    <row r="483" spans="1:9" x14ac:dyDescent="0.2">
      <c r="A483" s="11" t="s">
        <v>303</v>
      </c>
      <c r="C483" s="30" t="s">
        <v>166</v>
      </c>
      <c r="D483" s="12" t="s">
        <v>137</v>
      </c>
      <c r="E483" s="38">
        <v>2</v>
      </c>
      <c r="F483" s="58">
        <v>0</v>
      </c>
      <c r="G483" s="58">
        <f t="shared" si="20"/>
        <v>0</v>
      </c>
      <c r="H483" s="58">
        <f t="shared" si="21"/>
        <v>0</v>
      </c>
      <c r="I483" s="35"/>
    </row>
    <row r="484" spans="1:9" x14ac:dyDescent="0.2">
      <c r="A484" s="11" t="s">
        <v>304</v>
      </c>
      <c r="C484" s="17" t="s">
        <v>167</v>
      </c>
      <c r="D484" s="12" t="s">
        <v>137</v>
      </c>
      <c r="E484" s="38">
        <v>6</v>
      </c>
      <c r="F484" s="58">
        <v>0</v>
      </c>
      <c r="G484" s="58">
        <f t="shared" si="20"/>
        <v>0</v>
      </c>
      <c r="H484" s="58">
        <f t="shared" si="21"/>
        <v>0</v>
      </c>
      <c r="I484" s="35"/>
    </row>
    <row r="485" spans="1:9" x14ac:dyDescent="0.2">
      <c r="A485" s="11" t="s">
        <v>305</v>
      </c>
      <c r="C485" s="30" t="s">
        <v>168</v>
      </c>
      <c r="D485" s="12" t="s">
        <v>137</v>
      </c>
      <c r="E485" s="38">
        <v>2</v>
      </c>
      <c r="F485" s="58">
        <v>0</v>
      </c>
      <c r="G485" s="58">
        <f t="shared" si="20"/>
        <v>0</v>
      </c>
      <c r="H485" s="58">
        <f t="shared" si="21"/>
        <v>0</v>
      </c>
      <c r="I485" s="35"/>
    </row>
    <row r="486" spans="1:9" x14ac:dyDescent="0.2">
      <c r="A486" s="11" t="s">
        <v>606</v>
      </c>
      <c r="C486" s="30" t="s">
        <v>169</v>
      </c>
      <c r="D486" s="12" t="s">
        <v>136</v>
      </c>
      <c r="E486" s="38">
        <v>4</v>
      </c>
      <c r="F486" s="58">
        <v>0</v>
      </c>
      <c r="G486" s="58">
        <f t="shared" si="20"/>
        <v>0</v>
      </c>
      <c r="H486" s="58">
        <f t="shared" si="21"/>
        <v>0</v>
      </c>
      <c r="I486" s="35"/>
    </row>
    <row r="487" spans="1:9" x14ac:dyDescent="0.2">
      <c r="A487" s="11" t="s">
        <v>607</v>
      </c>
      <c r="C487" s="30" t="s">
        <v>170</v>
      </c>
      <c r="D487" s="12" t="s">
        <v>136</v>
      </c>
      <c r="E487" s="38">
        <v>4</v>
      </c>
      <c r="F487" s="58">
        <v>0</v>
      </c>
      <c r="G487" s="58">
        <f t="shared" si="20"/>
        <v>0</v>
      </c>
      <c r="H487" s="58">
        <f t="shared" si="21"/>
        <v>0</v>
      </c>
      <c r="I487" s="35"/>
    </row>
    <row r="488" spans="1:9" x14ac:dyDescent="0.2">
      <c r="A488" s="11" t="s">
        <v>608</v>
      </c>
      <c r="C488" s="30" t="s">
        <v>171</v>
      </c>
      <c r="D488" s="12" t="s">
        <v>137</v>
      </c>
      <c r="E488" s="38">
        <v>15</v>
      </c>
      <c r="F488" s="58">
        <v>0</v>
      </c>
      <c r="G488" s="58">
        <f t="shared" si="20"/>
        <v>0</v>
      </c>
      <c r="H488" s="58">
        <f t="shared" si="21"/>
        <v>0</v>
      </c>
      <c r="I488" s="35"/>
    </row>
    <row r="489" spans="1:9" x14ac:dyDescent="0.2">
      <c r="A489" s="11" t="s">
        <v>609</v>
      </c>
      <c r="C489" s="30" t="s">
        <v>172</v>
      </c>
      <c r="D489" s="12" t="s">
        <v>137</v>
      </c>
      <c r="E489" s="38">
        <v>15</v>
      </c>
      <c r="F489" s="58">
        <v>0</v>
      </c>
      <c r="G489" s="58">
        <f t="shared" ref="G489:G532" si="22">ROUND(F489*1.23,2)</f>
        <v>0</v>
      </c>
      <c r="H489" s="58">
        <f t="shared" ref="H489:H532" si="23">E489*G489</f>
        <v>0</v>
      </c>
      <c r="I489" s="35"/>
    </row>
    <row r="490" spans="1:9" x14ac:dyDescent="0.2">
      <c r="A490" s="11" t="s">
        <v>610</v>
      </c>
      <c r="C490" s="30" t="s">
        <v>173</v>
      </c>
      <c r="D490" s="12" t="s">
        <v>137</v>
      </c>
      <c r="E490" s="38">
        <v>4</v>
      </c>
      <c r="F490" s="58">
        <v>0</v>
      </c>
      <c r="G490" s="58">
        <f t="shared" si="22"/>
        <v>0</v>
      </c>
      <c r="H490" s="58">
        <f t="shared" si="23"/>
        <v>0</v>
      </c>
      <c r="I490" s="35"/>
    </row>
    <row r="491" spans="1:9" ht="22.5" x14ac:dyDescent="0.2">
      <c r="A491" s="11" t="s">
        <v>611</v>
      </c>
      <c r="C491" s="30" t="s">
        <v>174</v>
      </c>
      <c r="D491" s="12" t="s">
        <v>137</v>
      </c>
      <c r="E491" s="38">
        <v>4</v>
      </c>
      <c r="F491" s="58">
        <v>0</v>
      </c>
      <c r="G491" s="58">
        <f t="shared" si="22"/>
        <v>0</v>
      </c>
      <c r="H491" s="58">
        <f t="shared" si="23"/>
        <v>0</v>
      </c>
      <c r="I491" s="35"/>
    </row>
    <row r="492" spans="1:9" x14ac:dyDescent="0.2">
      <c r="A492" s="11" t="s">
        <v>612</v>
      </c>
      <c r="C492" s="30" t="s">
        <v>128</v>
      </c>
      <c r="D492" s="12" t="s">
        <v>137</v>
      </c>
      <c r="E492" s="38">
        <v>2</v>
      </c>
      <c r="F492" s="58">
        <v>0</v>
      </c>
      <c r="G492" s="58">
        <f t="shared" si="22"/>
        <v>0</v>
      </c>
      <c r="H492" s="58">
        <f t="shared" si="23"/>
        <v>0</v>
      </c>
      <c r="I492" s="35"/>
    </row>
    <row r="493" spans="1:9" x14ac:dyDescent="0.2">
      <c r="A493" s="11" t="s">
        <v>613</v>
      </c>
      <c r="C493" s="30" t="s">
        <v>129</v>
      </c>
      <c r="D493" s="12" t="s">
        <v>136</v>
      </c>
      <c r="E493" s="38">
        <v>18</v>
      </c>
      <c r="F493" s="58">
        <v>0</v>
      </c>
      <c r="G493" s="58">
        <f t="shared" si="22"/>
        <v>0</v>
      </c>
      <c r="H493" s="58">
        <f t="shared" si="23"/>
        <v>0</v>
      </c>
      <c r="I493" s="35"/>
    </row>
    <row r="494" spans="1:9" x14ac:dyDescent="0.2">
      <c r="A494" s="11" t="s">
        <v>614</v>
      </c>
      <c r="C494" s="30" t="s">
        <v>31</v>
      </c>
      <c r="D494" s="12" t="s">
        <v>137</v>
      </c>
      <c r="E494" s="38">
        <v>18</v>
      </c>
      <c r="F494" s="58">
        <v>0</v>
      </c>
      <c r="G494" s="58">
        <f t="shared" si="22"/>
        <v>0</v>
      </c>
      <c r="H494" s="58">
        <f t="shared" si="23"/>
        <v>0</v>
      </c>
      <c r="I494" s="35"/>
    </row>
    <row r="495" spans="1:9" x14ac:dyDescent="0.2">
      <c r="A495" s="11" t="s">
        <v>615</v>
      </c>
      <c r="C495" s="30" t="s">
        <v>131</v>
      </c>
      <c r="D495" s="12" t="s">
        <v>136</v>
      </c>
      <c r="E495" s="38">
        <v>12</v>
      </c>
      <c r="F495" s="58">
        <v>0</v>
      </c>
      <c r="G495" s="58">
        <f t="shared" si="22"/>
        <v>0</v>
      </c>
      <c r="H495" s="58">
        <f t="shared" si="23"/>
        <v>0</v>
      </c>
      <c r="I495" s="35"/>
    </row>
    <row r="496" spans="1:9" x14ac:dyDescent="0.2">
      <c r="A496" s="11" t="s">
        <v>306</v>
      </c>
      <c r="C496" s="30" t="s">
        <v>132</v>
      </c>
      <c r="D496" s="12" t="s">
        <v>136</v>
      </c>
      <c r="E496" s="38">
        <v>18</v>
      </c>
      <c r="F496" s="58">
        <v>0</v>
      </c>
      <c r="G496" s="58">
        <f t="shared" si="22"/>
        <v>0</v>
      </c>
      <c r="H496" s="58">
        <f t="shared" si="23"/>
        <v>0</v>
      </c>
      <c r="I496" s="35"/>
    </row>
    <row r="497" spans="1:10" ht="56.25" x14ac:dyDescent="0.2">
      <c r="A497" s="11" t="s">
        <v>307</v>
      </c>
      <c r="B497" s="24" t="s">
        <v>375</v>
      </c>
      <c r="C497" s="17" t="s">
        <v>27</v>
      </c>
      <c r="D497" s="12" t="s">
        <v>137</v>
      </c>
      <c r="E497" s="38">
        <v>2</v>
      </c>
      <c r="F497" s="58">
        <v>0</v>
      </c>
      <c r="G497" s="58">
        <f t="shared" si="22"/>
        <v>0</v>
      </c>
      <c r="H497" s="58">
        <f t="shared" si="23"/>
        <v>0</v>
      </c>
      <c r="I497" s="35"/>
    </row>
    <row r="498" spans="1:10" x14ac:dyDescent="0.2">
      <c r="A498" s="11" t="s">
        <v>308</v>
      </c>
      <c r="C498" s="30" t="s">
        <v>28</v>
      </c>
      <c r="D498" s="12" t="s">
        <v>137</v>
      </c>
      <c r="E498" s="38">
        <v>2</v>
      </c>
      <c r="F498" s="58">
        <v>0</v>
      </c>
      <c r="G498" s="58">
        <f t="shared" si="22"/>
        <v>0</v>
      </c>
      <c r="H498" s="58">
        <f t="shared" si="23"/>
        <v>0</v>
      </c>
      <c r="I498" s="35"/>
    </row>
    <row r="499" spans="1:10" x14ac:dyDescent="0.2">
      <c r="A499" s="11" t="s">
        <v>616</v>
      </c>
      <c r="C499" s="30" t="s">
        <v>36</v>
      </c>
      <c r="D499" s="12" t="s">
        <v>137</v>
      </c>
      <c r="E499" s="38">
        <v>2</v>
      </c>
      <c r="F499" s="58">
        <v>0</v>
      </c>
      <c r="G499" s="58">
        <f t="shared" si="22"/>
        <v>0</v>
      </c>
      <c r="H499" s="58">
        <f t="shared" si="23"/>
        <v>0</v>
      </c>
      <c r="I499" s="35"/>
    </row>
    <row r="500" spans="1:10" ht="56.25" x14ac:dyDescent="0.2">
      <c r="A500" s="11" t="s">
        <v>617</v>
      </c>
      <c r="C500" s="17" t="s">
        <v>1030</v>
      </c>
      <c r="D500" s="12" t="s">
        <v>137</v>
      </c>
      <c r="E500" s="38">
        <v>1</v>
      </c>
      <c r="F500" s="58">
        <v>0</v>
      </c>
      <c r="G500" s="58">
        <f t="shared" si="22"/>
        <v>0</v>
      </c>
      <c r="H500" s="58">
        <f t="shared" si="23"/>
        <v>0</v>
      </c>
      <c r="I500" s="35"/>
    </row>
    <row r="501" spans="1:10" x14ac:dyDescent="0.2">
      <c r="A501" s="11" t="s">
        <v>618</v>
      </c>
      <c r="C501" s="17" t="s">
        <v>351</v>
      </c>
      <c r="D501" s="12" t="s">
        <v>137</v>
      </c>
      <c r="E501" s="38">
        <v>1</v>
      </c>
      <c r="F501" s="58">
        <v>0</v>
      </c>
      <c r="G501" s="58">
        <f>ROUND(F501*1.23,2)</f>
        <v>0</v>
      </c>
      <c r="H501" s="58">
        <f>E501*G501</f>
        <v>0</v>
      </c>
      <c r="I501" s="35"/>
    </row>
    <row r="502" spans="1:10" x14ac:dyDescent="0.2">
      <c r="A502" s="11" t="s">
        <v>309</v>
      </c>
      <c r="C502" s="30" t="s">
        <v>46</v>
      </c>
      <c r="D502" s="12" t="s">
        <v>137</v>
      </c>
      <c r="E502" s="38">
        <v>1</v>
      </c>
      <c r="F502" s="58">
        <v>0</v>
      </c>
      <c r="G502" s="58">
        <f t="shared" si="22"/>
        <v>0</v>
      </c>
      <c r="H502" s="58">
        <f t="shared" si="23"/>
        <v>0</v>
      </c>
      <c r="I502" s="35"/>
    </row>
    <row r="503" spans="1:10" x14ac:dyDescent="0.2">
      <c r="A503" s="11" t="s">
        <v>619</v>
      </c>
      <c r="C503" s="30" t="s">
        <v>152</v>
      </c>
      <c r="D503" s="12" t="s">
        <v>137</v>
      </c>
      <c r="E503" s="38">
        <v>1</v>
      </c>
      <c r="F503" s="58">
        <v>0</v>
      </c>
      <c r="G503" s="58">
        <f t="shared" si="22"/>
        <v>0</v>
      </c>
      <c r="H503" s="58">
        <f t="shared" si="23"/>
        <v>0</v>
      </c>
      <c r="I503" s="35"/>
    </row>
    <row r="504" spans="1:10" x14ac:dyDescent="0.2">
      <c r="A504" s="11" t="s">
        <v>620</v>
      </c>
      <c r="C504" s="17" t="s">
        <v>362</v>
      </c>
      <c r="D504" s="12" t="s">
        <v>137</v>
      </c>
      <c r="E504" s="38">
        <v>1</v>
      </c>
      <c r="F504" s="58">
        <v>0</v>
      </c>
      <c r="G504" s="58">
        <f t="shared" si="22"/>
        <v>0</v>
      </c>
      <c r="H504" s="58">
        <f t="shared" si="23"/>
        <v>0</v>
      </c>
      <c r="I504" s="35"/>
      <c r="J504" s="3"/>
    </row>
    <row r="505" spans="1:10" x14ac:dyDescent="0.2">
      <c r="A505" s="11" t="s">
        <v>621</v>
      </c>
      <c r="C505" s="30" t="s">
        <v>816</v>
      </c>
      <c r="D505" s="12" t="s">
        <v>137</v>
      </c>
      <c r="E505" s="38">
        <v>1</v>
      </c>
      <c r="F505" s="58">
        <v>0</v>
      </c>
      <c r="G505" s="58">
        <f t="shared" si="22"/>
        <v>0</v>
      </c>
      <c r="H505" s="58">
        <f t="shared" si="23"/>
        <v>0</v>
      </c>
      <c r="I505" s="35"/>
      <c r="J505" s="3"/>
    </row>
    <row r="506" spans="1:10" x14ac:dyDescent="0.2">
      <c r="A506" s="11" t="s">
        <v>622</v>
      </c>
      <c r="C506" s="17" t="s">
        <v>784</v>
      </c>
      <c r="D506" s="12" t="s">
        <v>137</v>
      </c>
      <c r="E506" s="38">
        <v>2</v>
      </c>
      <c r="F506" s="58">
        <v>0</v>
      </c>
      <c r="G506" s="58">
        <f t="shared" si="22"/>
        <v>0</v>
      </c>
      <c r="H506" s="58">
        <f t="shared" si="23"/>
        <v>0</v>
      </c>
      <c r="I506" s="35"/>
    </row>
    <row r="507" spans="1:10" x14ac:dyDescent="0.2">
      <c r="A507" s="11" t="s">
        <v>623</v>
      </c>
      <c r="C507" s="30" t="s">
        <v>53</v>
      </c>
      <c r="D507" s="12" t="s">
        <v>137</v>
      </c>
      <c r="E507" s="38">
        <v>2</v>
      </c>
      <c r="F507" s="58">
        <v>0</v>
      </c>
      <c r="G507" s="58">
        <f t="shared" si="22"/>
        <v>0</v>
      </c>
      <c r="H507" s="58">
        <f t="shared" si="23"/>
        <v>0</v>
      </c>
      <c r="I507" s="35"/>
    </row>
    <row r="508" spans="1:10" x14ac:dyDescent="0.2">
      <c r="A508" s="11" t="s">
        <v>624</v>
      </c>
      <c r="C508" s="30" t="s">
        <v>57</v>
      </c>
      <c r="D508" s="12" t="s">
        <v>137</v>
      </c>
      <c r="E508" s="38">
        <v>2</v>
      </c>
      <c r="F508" s="58">
        <v>0</v>
      </c>
      <c r="G508" s="58">
        <f t="shared" si="22"/>
        <v>0</v>
      </c>
      <c r="H508" s="58">
        <f t="shared" si="23"/>
        <v>0</v>
      </c>
      <c r="I508" s="35"/>
    </row>
    <row r="509" spans="1:10" x14ac:dyDescent="0.2">
      <c r="A509" s="11" t="s">
        <v>625</v>
      </c>
      <c r="C509" s="30" t="s">
        <v>59</v>
      </c>
      <c r="D509" s="12" t="s">
        <v>137</v>
      </c>
      <c r="E509" s="38">
        <v>2</v>
      </c>
      <c r="F509" s="58">
        <v>0</v>
      </c>
      <c r="G509" s="58">
        <f t="shared" si="22"/>
        <v>0</v>
      </c>
      <c r="H509" s="58">
        <f t="shared" si="23"/>
        <v>0</v>
      </c>
      <c r="I509" s="35"/>
    </row>
    <row r="510" spans="1:10" x14ac:dyDescent="0.2">
      <c r="A510" s="11" t="s">
        <v>626</v>
      </c>
      <c r="C510" s="30" t="s">
        <v>61</v>
      </c>
      <c r="D510" s="12" t="s">
        <v>137</v>
      </c>
      <c r="E510" s="38">
        <v>2</v>
      </c>
      <c r="F510" s="58">
        <v>0</v>
      </c>
      <c r="G510" s="58">
        <f t="shared" si="22"/>
        <v>0</v>
      </c>
      <c r="H510" s="58">
        <f t="shared" si="23"/>
        <v>0</v>
      </c>
      <c r="I510" s="35"/>
    </row>
    <row r="511" spans="1:10" x14ac:dyDescent="0.2">
      <c r="A511" s="11" t="s">
        <v>627</v>
      </c>
      <c r="C511" s="30" t="s">
        <v>62</v>
      </c>
      <c r="D511" s="12" t="s">
        <v>137</v>
      </c>
      <c r="E511" s="38">
        <v>2</v>
      </c>
      <c r="F511" s="58">
        <v>0</v>
      </c>
      <c r="G511" s="58">
        <f t="shared" si="22"/>
        <v>0</v>
      </c>
      <c r="H511" s="58">
        <f t="shared" si="23"/>
        <v>0</v>
      </c>
      <c r="I511" s="35"/>
    </row>
    <row r="512" spans="1:10" x14ac:dyDescent="0.2">
      <c r="A512" s="11" t="s">
        <v>628</v>
      </c>
      <c r="C512" s="30" t="s">
        <v>63</v>
      </c>
      <c r="D512" s="12" t="s">
        <v>137</v>
      </c>
      <c r="E512" s="38">
        <v>2</v>
      </c>
      <c r="F512" s="58">
        <v>0</v>
      </c>
      <c r="G512" s="58">
        <f t="shared" si="22"/>
        <v>0</v>
      </c>
      <c r="H512" s="58">
        <f t="shared" si="23"/>
        <v>0</v>
      </c>
      <c r="I512" s="35"/>
    </row>
    <row r="513" spans="1:9" x14ac:dyDescent="0.2">
      <c r="A513" s="11" t="s">
        <v>955</v>
      </c>
      <c r="C513" s="17" t="s">
        <v>809</v>
      </c>
      <c r="D513" s="12" t="s">
        <v>136</v>
      </c>
      <c r="E513" s="38">
        <v>1</v>
      </c>
      <c r="F513" s="58">
        <v>0</v>
      </c>
      <c r="G513" s="58">
        <f t="shared" si="22"/>
        <v>0</v>
      </c>
      <c r="H513" s="58">
        <f t="shared" si="23"/>
        <v>0</v>
      </c>
      <c r="I513" s="35"/>
    </row>
    <row r="514" spans="1:9" x14ac:dyDescent="0.2">
      <c r="A514" s="11" t="s">
        <v>629</v>
      </c>
      <c r="C514" s="30" t="s">
        <v>810</v>
      </c>
      <c r="D514" s="12" t="s">
        <v>136</v>
      </c>
      <c r="E514" s="38">
        <v>2</v>
      </c>
      <c r="F514" s="58">
        <v>0</v>
      </c>
      <c r="G514" s="58">
        <f t="shared" si="22"/>
        <v>0</v>
      </c>
      <c r="H514" s="58">
        <f t="shared" si="23"/>
        <v>0</v>
      </c>
      <c r="I514" s="35"/>
    </row>
    <row r="515" spans="1:9" x14ac:dyDescent="0.2">
      <c r="A515" s="11" t="s">
        <v>630</v>
      </c>
      <c r="C515" s="30" t="s">
        <v>814</v>
      </c>
      <c r="D515" s="12" t="s">
        <v>137</v>
      </c>
      <c r="E515" s="38">
        <v>2</v>
      </c>
      <c r="F515" s="58">
        <v>0</v>
      </c>
      <c r="G515" s="58">
        <f t="shared" si="22"/>
        <v>0</v>
      </c>
      <c r="H515" s="58">
        <f t="shared" si="23"/>
        <v>0</v>
      </c>
      <c r="I515" s="35"/>
    </row>
    <row r="516" spans="1:9" x14ac:dyDescent="0.2">
      <c r="A516" s="11" t="s">
        <v>956</v>
      </c>
      <c r="C516" s="30" t="s">
        <v>72</v>
      </c>
      <c r="D516" s="12" t="s">
        <v>137</v>
      </c>
      <c r="E516" s="38">
        <v>2</v>
      </c>
      <c r="F516" s="58">
        <v>0</v>
      </c>
      <c r="G516" s="58">
        <f t="shared" si="22"/>
        <v>0</v>
      </c>
      <c r="H516" s="58">
        <f t="shared" si="23"/>
        <v>0</v>
      </c>
      <c r="I516" s="35"/>
    </row>
    <row r="517" spans="1:9" ht="22.5" x14ac:dyDescent="0.2">
      <c r="A517" s="11" t="s">
        <v>631</v>
      </c>
      <c r="C517" s="30" t="s">
        <v>73</v>
      </c>
      <c r="D517" s="12" t="s">
        <v>137</v>
      </c>
      <c r="E517" s="38">
        <v>2</v>
      </c>
      <c r="F517" s="58">
        <v>0</v>
      </c>
      <c r="G517" s="58">
        <f t="shared" si="22"/>
        <v>0</v>
      </c>
      <c r="H517" s="58">
        <f t="shared" si="23"/>
        <v>0</v>
      </c>
      <c r="I517" s="35"/>
    </row>
    <row r="518" spans="1:9" x14ac:dyDescent="0.2">
      <c r="A518" s="11" t="s">
        <v>632</v>
      </c>
      <c r="C518" s="17" t="s">
        <v>30</v>
      </c>
      <c r="D518" s="12" t="s">
        <v>137</v>
      </c>
      <c r="E518" s="38">
        <v>4</v>
      </c>
      <c r="F518" s="58">
        <v>0</v>
      </c>
      <c r="G518" s="58">
        <f t="shared" si="22"/>
        <v>0</v>
      </c>
      <c r="H518" s="58">
        <f t="shared" si="23"/>
        <v>0</v>
      </c>
      <c r="I518" s="35"/>
    </row>
    <row r="519" spans="1:9" ht="45" x14ac:dyDescent="0.2">
      <c r="A519" s="11" t="s">
        <v>633</v>
      </c>
      <c r="C519" s="48" t="s">
        <v>782</v>
      </c>
      <c r="D519" s="12" t="s">
        <v>136</v>
      </c>
      <c r="E519" s="38">
        <v>1</v>
      </c>
      <c r="F519" s="58">
        <v>0</v>
      </c>
      <c r="G519" s="58">
        <f t="shared" si="22"/>
        <v>0</v>
      </c>
      <c r="H519" s="58">
        <f t="shared" si="23"/>
        <v>0</v>
      </c>
      <c r="I519" s="35"/>
    </row>
    <row r="520" spans="1:9" ht="22.5" x14ac:dyDescent="0.2">
      <c r="A520" s="11" t="s">
        <v>634</v>
      </c>
      <c r="C520" s="30" t="s">
        <v>155</v>
      </c>
      <c r="D520" s="12" t="s">
        <v>137</v>
      </c>
      <c r="E520" s="38">
        <v>1</v>
      </c>
      <c r="F520" s="58">
        <v>0</v>
      </c>
      <c r="G520" s="58">
        <f t="shared" si="22"/>
        <v>0</v>
      </c>
      <c r="H520" s="58">
        <f t="shared" si="23"/>
        <v>0</v>
      </c>
      <c r="I520" s="35"/>
    </row>
    <row r="521" spans="1:9" x14ac:dyDescent="0.2">
      <c r="A521" s="11" t="s">
        <v>635</v>
      </c>
      <c r="C521" s="30" t="s">
        <v>790</v>
      </c>
      <c r="D521" s="12" t="s">
        <v>136</v>
      </c>
      <c r="E521" s="38">
        <v>1</v>
      </c>
      <c r="F521" s="58">
        <v>0</v>
      </c>
      <c r="G521" s="58">
        <f t="shared" si="22"/>
        <v>0</v>
      </c>
      <c r="H521" s="58">
        <f t="shared" si="23"/>
        <v>0</v>
      </c>
      <c r="I521" s="35"/>
    </row>
    <row r="522" spans="1:9" x14ac:dyDescent="0.2">
      <c r="A522" s="11" t="s">
        <v>636</v>
      </c>
      <c r="C522" s="30" t="s">
        <v>80</v>
      </c>
      <c r="D522" s="12"/>
      <c r="E522" s="38">
        <v>1</v>
      </c>
      <c r="F522" s="58">
        <v>0</v>
      </c>
      <c r="G522" s="58">
        <f t="shared" si="22"/>
        <v>0</v>
      </c>
      <c r="H522" s="58">
        <f t="shared" si="23"/>
        <v>0</v>
      </c>
      <c r="I522" s="35"/>
    </row>
    <row r="523" spans="1:9" x14ac:dyDescent="0.2">
      <c r="A523" s="11" t="s">
        <v>637</v>
      </c>
      <c r="C523" s="17" t="s">
        <v>81</v>
      </c>
      <c r="D523" s="12" t="s">
        <v>136</v>
      </c>
      <c r="E523" s="38">
        <v>1</v>
      </c>
      <c r="F523" s="58">
        <v>0</v>
      </c>
      <c r="G523" s="58">
        <f t="shared" si="22"/>
        <v>0</v>
      </c>
      <c r="H523" s="58">
        <f t="shared" si="23"/>
        <v>0</v>
      </c>
      <c r="I523" s="35"/>
    </row>
    <row r="524" spans="1:9" x14ac:dyDescent="0.2">
      <c r="A524" s="11" t="s">
        <v>638</v>
      </c>
      <c r="C524" s="30" t="s">
        <v>82</v>
      </c>
      <c r="D524" s="12" t="s">
        <v>136</v>
      </c>
      <c r="E524" s="38">
        <v>1</v>
      </c>
      <c r="F524" s="58">
        <v>0</v>
      </c>
      <c r="G524" s="58">
        <f t="shared" si="22"/>
        <v>0</v>
      </c>
      <c r="H524" s="58">
        <f t="shared" si="23"/>
        <v>0</v>
      </c>
      <c r="I524" s="35"/>
    </row>
    <row r="525" spans="1:9" x14ac:dyDescent="0.2">
      <c r="A525" s="11" t="s">
        <v>639</v>
      </c>
      <c r="C525" s="17" t="s">
        <v>83</v>
      </c>
      <c r="D525" s="12" t="s">
        <v>136</v>
      </c>
      <c r="E525" s="38">
        <v>1</v>
      </c>
      <c r="F525" s="58">
        <v>0</v>
      </c>
      <c r="G525" s="58">
        <f t="shared" si="22"/>
        <v>0</v>
      </c>
      <c r="H525" s="58">
        <f t="shared" si="23"/>
        <v>0</v>
      </c>
      <c r="I525" s="35"/>
    </row>
    <row r="526" spans="1:9" x14ac:dyDescent="0.2">
      <c r="A526" s="11" t="s">
        <v>640</v>
      </c>
      <c r="C526" s="30" t="s">
        <v>84</v>
      </c>
      <c r="D526" s="12" t="s">
        <v>136</v>
      </c>
      <c r="E526" s="38">
        <v>1</v>
      </c>
      <c r="F526" s="58">
        <v>0</v>
      </c>
      <c r="G526" s="58">
        <f t="shared" si="22"/>
        <v>0</v>
      </c>
      <c r="H526" s="58">
        <f t="shared" si="23"/>
        <v>0</v>
      </c>
      <c r="I526" s="35"/>
    </row>
    <row r="527" spans="1:9" x14ac:dyDescent="0.2">
      <c r="A527" s="11" t="s">
        <v>641</v>
      </c>
      <c r="C527" s="30" t="s">
        <v>85</v>
      </c>
      <c r="D527" s="12" t="s">
        <v>137</v>
      </c>
      <c r="E527" s="38">
        <v>2</v>
      </c>
      <c r="F527" s="58">
        <v>0</v>
      </c>
      <c r="G527" s="58">
        <f t="shared" si="22"/>
        <v>0</v>
      </c>
      <c r="H527" s="58">
        <f t="shared" si="23"/>
        <v>0</v>
      </c>
      <c r="I527" s="35"/>
    </row>
    <row r="528" spans="1:9" ht="22.5" x14ac:dyDescent="0.2">
      <c r="A528" s="11" t="s">
        <v>957</v>
      </c>
      <c r="C528" s="17" t="s">
        <v>150</v>
      </c>
      <c r="D528" s="12" t="s">
        <v>137</v>
      </c>
      <c r="E528" s="38">
        <v>1</v>
      </c>
      <c r="F528" s="58">
        <v>0</v>
      </c>
      <c r="G528" s="58">
        <f t="shared" si="22"/>
        <v>0</v>
      </c>
      <c r="H528" s="58">
        <f t="shared" si="23"/>
        <v>0</v>
      </c>
      <c r="I528" s="35"/>
    </row>
    <row r="529" spans="1:10" x14ac:dyDescent="0.2">
      <c r="A529" s="11" t="s">
        <v>642</v>
      </c>
      <c r="C529" s="30" t="s">
        <v>354</v>
      </c>
      <c r="D529" s="12" t="s">
        <v>137</v>
      </c>
      <c r="E529" s="38">
        <v>2</v>
      </c>
      <c r="F529" s="58">
        <v>0</v>
      </c>
      <c r="G529" s="58">
        <f t="shared" si="22"/>
        <v>0</v>
      </c>
      <c r="H529" s="58">
        <f t="shared" si="23"/>
        <v>0</v>
      </c>
      <c r="I529" s="35"/>
    </row>
    <row r="530" spans="1:10" x14ac:dyDescent="0.2">
      <c r="A530" s="11" t="s">
        <v>958</v>
      </c>
      <c r="C530" s="17" t="s">
        <v>129</v>
      </c>
      <c r="D530" s="12" t="s">
        <v>136</v>
      </c>
      <c r="E530" s="38">
        <v>1</v>
      </c>
      <c r="F530" s="58">
        <v>0</v>
      </c>
      <c r="G530" s="58">
        <f t="shared" si="22"/>
        <v>0</v>
      </c>
      <c r="H530" s="58">
        <f t="shared" si="23"/>
        <v>0</v>
      </c>
      <c r="I530" s="35"/>
    </row>
    <row r="531" spans="1:10" x14ac:dyDescent="0.2">
      <c r="A531" s="11" t="s">
        <v>643</v>
      </c>
      <c r="C531" s="30" t="s">
        <v>31</v>
      </c>
      <c r="D531" s="12" t="s">
        <v>137</v>
      </c>
      <c r="E531" s="38">
        <v>1</v>
      </c>
      <c r="F531" s="58">
        <v>0</v>
      </c>
      <c r="G531" s="58">
        <f t="shared" si="22"/>
        <v>0</v>
      </c>
      <c r="H531" s="58">
        <f t="shared" si="23"/>
        <v>0</v>
      </c>
      <c r="I531" s="35"/>
    </row>
    <row r="532" spans="1:10" x14ac:dyDescent="0.2">
      <c r="A532" s="11" t="s">
        <v>644</v>
      </c>
      <c r="C532" s="30" t="s">
        <v>131</v>
      </c>
      <c r="D532" s="12" t="s">
        <v>136</v>
      </c>
      <c r="E532" s="38">
        <v>1</v>
      </c>
      <c r="F532" s="58">
        <v>0</v>
      </c>
      <c r="G532" s="58">
        <f t="shared" si="22"/>
        <v>0</v>
      </c>
      <c r="H532" s="58">
        <f t="shared" si="23"/>
        <v>0</v>
      </c>
      <c r="I532" s="35"/>
    </row>
    <row r="533" spans="1:10" x14ac:dyDescent="0.2">
      <c r="A533" s="11" t="s">
        <v>645</v>
      </c>
      <c r="C533" s="30" t="s">
        <v>132</v>
      </c>
      <c r="D533" s="12" t="s">
        <v>136</v>
      </c>
      <c r="E533" s="38">
        <v>1</v>
      </c>
      <c r="F533" s="58">
        <v>0</v>
      </c>
      <c r="G533" s="58">
        <f t="shared" ref="G533:G577" si="24">ROUND(F533*1.23,2)</f>
        <v>0</v>
      </c>
      <c r="H533" s="58">
        <f t="shared" ref="H533:H577" si="25">E533*G533</f>
        <v>0</v>
      </c>
      <c r="I533" s="35"/>
    </row>
    <row r="534" spans="1:10" ht="35.450000000000003" customHeight="1" x14ac:dyDescent="0.2">
      <c r="A534" s="11" t="s">
        <v>646</v>
      </c>
      <c r="B534" s="49" t="s">
        <v>8</v>
      </c>
      <c r="C534" s="17" t="s">
        <v>27</v>
      </c>
      <c r="D534" s="12" t="s">
        <v>137</v>
      </c>
      <c r="E534" s="38">
        <v>2</v>
      </c>
      <c r="F534" s="58">
        <v>0</v>
      </c>
      <c r="G534" s="58">
        <f t="shared" si="24"/>
        <v>0</v>
      </c>
      <c r="H534" s="58">
        <f t="shared" si="25"/>
        <v>0</v>
      </c>
      <c r="I534" s="35"/>
      <c r="J534" s="3"/>
    </row>
    <row r="535" spans="1:10" x14ac:dyDescent="0.2">
      <c r="A535" s="11" t="s">
        <v>959</v>
      </c>
      <c r="B535" s="45"/>
      <c r="C535" s="30" t="s">
        <v>28</v>
      </c>
      <c r="D535" s="12" t="s">
        <v>137</v>
      </c>
      <c r="E535" s="38">
        <v>2</v>
      </c>
      <c r="F535" s="58">
        <v>0</v>
      </c>
      <c r="G535" s="58">
        <f t="shared" si="24"/>
        <v>0</v>
      </c>
      <c r="H535" s="58">
        <f t="shared" si="25"/>
        <v>0</v>
      </c>
      <c r="I535" s="35"/>
    </row>
    <row r="536" spans="1:10" x14ac:dyDescent="0.2">
      <c r="A536" s="11" t="s">
        <v>647</v>
      </c>
      <c r="B536" s="45"/>
      <c r="C536" s="30" t="s">
        <v>36</v>
      </c>
      <c r="D536" s="12" t="s">
        <v>137</v>
      </c>
      <c r="E536" s="38">
        <v>2</v>
      </c>
      <c r="F536" s="58">
        <v>0</v>
      </c>
      <c r="G536" s="58">
        <f t="shared" si="24"/>
        <v>0</v>
      </c>
      <c r="H536" s="58">
        <f t="shared" si="25"/>
        <v>0</v>
      </c>
      <c r="I536" s="35"/>
    </row>
    <row r="537" spans="1:10" x14ac:dyDescent="0.2">
      <c r="A537" s="11" t="s">
        <v>960</v>
      </c>
      <c r="B537" s="45"/>
      <c r="C537" s="17" t="s">
        <v>81</v>
      </c>
      <c r="D537" s="12" t="s">
        <v>136</v>
      </c>
      <c r="E537" s="38">
        <v>1</v>
      </c>
      <c r="F537" s="58">
        <v>0</v>
      </c>
      <c r="G537" s="58">
        <f t="shared" si="24"/>
        <v>0</v>
      </c>
      <c r="H537" s="58">
        <f t="shared" si="25"/>
        <v>0</v>
      </c>
      <c r="I537" s="35"/>
    </row>
    <row r="538" spans="1:10" x14ac:dyDescent="0.2">
      <c r="A538" s="11" t="s">
        <v>648</v>
      </c>
      <c r="B538" s="45"/>
      <c r="C538" s="30" t="s">
        <v>82</v>
      </c>
      <c r="D538" s="12" t="s">
        <v>136</v>
      </c>
      <c r="E538" s="38">
        <v>1</v>
      </c>
      <c r="F538" s="58">
        <v>0</v>
      </c>
      <c r="G538" s="58">
        <f t="shared" si="24"/>
        <v>0</v>
      </c>
      <c r="H538" s="58">
        <f t="shared" si="25"/>
        <v>0</v>
      </c>
      <c r="I538" s="35"/>
    </row>
    <row r="539" spans="1:10" x14ac:dyDescent="0.2">
      <c r="A539" s="11" t="s">
        <v>649</v>
      </c>
      <c r="B539" s="45"/>
      <c r="C539" s="17" t="s">
        <v>83</v>
      </c>
      <c r="D539" s="12" t="s">
        <v>136</v>
      </c>
      <c r="E539" s="38">
        <v>1</v>
      </c>
      <c r="F539" s="58">
        <v>0</v>
      </c>
      <c r="G539" s="58">
        <f t="shared" si="24"/>
        <v>0</v>
      </c>
      <c r="H539" s="58">
        <f t="shared" si="25"/>
        <v>0</v>
      </c>
      <c r="I539" s="35"/>
    </row>
    <row r="540" spans="1:10" x14ac:dyDescent="0.2">
      <c r="A540" s="11" t="s">
        <v>650</v>
      </c>
      <c r="B540" s="45"/>
      <c r="C540" s="30" t="s">
        <v>84</v>
      </c>
      <c r="D540" s="12" t="s">
        <v>136</v>
      </c>
      <c r="E540" s="38">
        <v>1</v>
      </c>
      <c r="F540" s="58">
        <v>0</v>
      </c>
      <c r="G540" s="58">
        <f t="shared" si="24"/>
        <v>0</v>
      </c>
      <c r="H540" s="58">
        <f t="shared" si="25"/>
        <v>0</v>
      </c>
      <c r="I540" s="35"/>
    </row>
    <row r="541" spans="1:10" ht="51" customHeight="1" x14ac:dyDescent="0.2">
      <c r="A541" s="11" t="s">
        <v>651</v>
      </c>
      <c r="B541" s="24" t="s">
        <v>145</v>
      </c>
      <c r="C541" s="17" t="s">
        <v>27</v>
      </c>
      <c r="D541" s="12" t="s">
        <v>137</v>
      </c>
      <c r="E541" s="38">
        <v>1</v>
      </c>
      <c r="F541" s="58">
        <v>0</v>
      </c>
      <c r="G541" s="58">
        <f t="shared" si="24"/>
        <v>0</v>
      </c>
      <c r="H541" s="58">
        <f t="shared" si="25"/>
        <v>0</v>
      </c>
      <c r="I541" s="35"/>
    </row>
    <row r="542" spans="1:10" x14ac:dyDescent="0.2">
      <c r="A542" s="11" t="s">
        <v>310</v>
      </c>
      <c r="B542" s="45"/>
      <c r="C542" s="30" t="s">
        <v>28</v>
      </c>
      <c r="D542" s="12" t="s">
        <v>137</v>
      </c>
      <c r="E542" s="38">
        <v>1</v>
      </c>
      <c r="F542" s="58">
        <v>0</v>
      </c>
      <c r="G542" s="58">
        <f t="shared" si="24"/>
        <v>0</v>
      </c>
      <c r="H542" s="58">
        <f t="shared" si="25"/>
        <v>0</v>
      </c>
      <c r="I542" s="35"/>
    </row>
    <row r="543" spans="1:10" x14ac:dyDescent="0.2">
      <c r="A543" s="11" t="s">
        <v>311</v>
      </c>
      <c r="B543" s="45"/>
      <c r="C543" s="30" t="s">
        <v>36</v>
      </c>
      <c r="D543" s="12" t="s">
        <v>137</v>
      </c>
      <c r="E543" s="38">
        <v>1</v>
      </c>
      <c r="F543" s="58">
        <v>0</v>
      </c>
      <c r="G543" s="58">
        <f t="shared" si="24"/>
        <v>0</v>
      </c>
      <c r="H543" s="58">
        <f t="shared" si="25"/>
        <v>0</v>
      </c>
      <c r="I543" s="35"/>
    </row>
    <row r="544" spans="1:10" ht="56.25" x14ac:dyDescent="0.2">
      <c r="A544" s="11" t="s">
        <v>312</v>
      </c>
      <c r="B544" s="45"/>
      <c r="C544" s="48" t="s">
        <v>1029</v>
      </c>
      <c r="D544" s="12" t="s">
        <v>136</v>
      </c>
      <c r="E544" s="38">
        <v>2</v>
      </c>
      <c r="F544" s="58">
        <v>0</v>
      </c>
      <c r="G544" s="58">
        <f t="shared" si="24"/>
        <v>0</v>
      </c>
      <c r="H544" s="58">
        <f t="shared" si="25"/>
        <v>0</v>
      </c>
      <c r="I544" s="35"/>
    </row>
    <row r="545" spans="1:9" x14ac:dyDescent="0.2">
      <c r="A545" s="11" t="s">
        <v>313</v>
      </c>
      <c r="B545" s="45"/>
      <c r="C545" s="17" t="s">
        <v>351</v>
      </c>
      <c r="D545" s="12" t="s">
        <v>137</v>
      </c>
      <c r="E545" s="38">
        <v>2</v>
      </c>
      <c r="F545" s="58">
        <v>0</v>
      </c>
      <c r="G545" s="58">
        <f>ROUND(F545*1.23,2)</f>
        <v>0</v>
      </c>
      <c r="H545" s="58">
        <f>E545*G545</f>
        <v>0</v>
      </c>
      <c r="I545" s="35"/>
    </row>
    <row r="546" spans="1:9" x14ac:dyDescent="0.2">
      <c r="A546" s="11" t="s">
        <v>314</v>
      </c>
      <c r="B546" s="1"/>
      <c r="C546" s="51" t="s">
        <v>46</v>
      </c>
      <c r="D546" s="12" t="s">
        <v>137</v>
      </c>
      <c r="E546" s="38">
        <v>1</v>
      </c>
      <c r="F546" s="58">
        <v>0</v>
      </c>
      <c r="G546" s="58">
        <f t="shared" si="24"/>
        <v>0</v>
      </c>
      <c r="H546" s="58">
        <f t="shared" si="25"/>
        <v>0</v>
      </c>
      <c r="I546" s="35"/>
    </row>
    <row r="547" spans="1:9" x14ac:dyDescent="0.2">
      <c r="A547" s="11" t="s">
        <v>315</v>
      </c>
      <c r="C547" s="30" t="s">
        <v>152</v>
      </c>
      <c r="D547" s="12" t="s">
        <v>137</v>
      </c>
      <c r="E547" s="38">
        <v>2</v>
      </c>
      <c r="F547" s="58">
        <v>0</v>
      </c>
      <c r="G547" s="58">
        <f t="shared" si="24"/>
        <v>0</v>
      </c>
      <c r="H547" s="58">
        <f t="shared" si="25"/>
        <v>0</v>
      </c>
      <c r="I547" s="35"/>
    </row>
    <row r="548" spans="1:9" x14ac:dyDescent="0.2">
      <c r="A548" s="11" t="s">
        <v>316</v>
      </c>
      <c r="C548" s="17" t="s">
        <v>135</v>
      </c>
      <c r="D548" s="12" t="s">
        <v>137</v>
      </c>
      <c r="E548" s="38">
        <v>5</v>
      </c>
      <c r="F548" s="58">
        <v>0</v>
      </c>
      <c r="G548" s="58">
        <f t="shared" si="24"/>
        <v>0</v>
      </c>
      <c r="H548" s="58">
        <f t="shared" si="25"/>
        <v>0</v>
      </c>
      <c r="I548" s="35"/>
    </row>
    <row r="549" spans="1:9" ht="33.75" x14ac:dyDescent="0.2">
      <c r="A549" s="11" t="s">
        <v>317</v>
      </c>
      <c r="C549" s="30" t="s">
        <v>49</v>
      </c>
      <c r="D549" s="12" t="s">
        <v>136</v>
      </c>
      <c r="E549" s="38">
        <v>5</v>
      </c>
      <c r="F549" s="58">
        <v>0</v>
      </c>
      <c r="G549" s="58">
        <f t="shared" si="24"/>
        <v>0</v>
      </c>
      <c r="H549" s="58">
        <f t="shared" si="25"/>
        <v>0</v>
      </c>
      <c r="I549" s="35"/>
    </row>
    <row r="550" spans="1:9" ht="22.5" x14ac:dyDescent="0.2">
      <c r="A550" s="11" t="s">
        <v>961</v>
      </c>
      <c r="C550" s="30" t="s">
        <v>50</v>
      </c>
      <c r="D550" s="12" t="s">
        <v>136</v>
      </c>
      <c r="E550" s="38">
        <v>5</v>
      </c>
      <c r="F550" s="58">
        <v>0</v>
      </c>
      <c r="G550" s="58">
        <f t="shared" si="24"/>
        <v>0</v>
      </c>
      <c r="H550" s="58">
        <f t="shared" si="25"/>
        <v>0</v>
      </c>
      <c r="I550" s="35"/>
    </row>
    <row r="551" spans="1:9" x14ac:dyDescent="0.2">
      <c r="A551" s="11" t="s">
        <v>652</v>
      </c>
      <c r="B551" s="1"/>
      <c r="C551" s="17" t="s">
        <v>784</v>
      </c>
      <c r="D551" s="12" t="s">
        <v>136</v>
      </c>
      <c r="E551" s="38">
        <v>3</v>
      </c>
      <c r="F551" s="58">
        <v>0</v>
      </c>
      <c r="G551" s="58">
        <f t="shared" si="24"/>
        <v>0</v>
      </c>
      <c r="H551" s="58">
        <f t="shared" si="25"/>
        <v>0</v>
      </c>
      <c r="I551" s="35"/>
    </row>
    <row r="552" spans="1:9" x14ac:dyDescent="0.2">
      <c r="A552" s="11" t="s">
        <v>653</v>
      </c>
      <c r="C552" s="51" t="s">
        <v>55</v>
      </c>
      <c r="D552" s="12" t="s">
        <v>137</v>
      </c>
      <c r="E552" s="38">
        <v>6</v>
      </c>
      <c r="F552" s="58">
        <v>0</v>
      </c>
      <c r="G552" s="58">
        <f t="shared" si="24"/>
        <v>0</v>
      </c>
      <c r="H552" s="58">
        <f t="shared" si="25"/>
        <v>0</v>
      </c>
      <c r="I552" s="35"/>
    </row>
    <row r="553" spans="1:9" x14ac:dyDescent="0.2">
      <c r="A553" s="11" t="s">
        <v>962</v>
      </c>
      <c r="C553" s="51" t="s">
        <v>56</v>
      </c>
      <c r="D553" s="12" t="s">
        <v>137</v>
      </c>
      <c r="E553" s="38">
        <v>6</v>
      </c>
      <c r="F553" s="58">
        <v>0</v>
      </c>
      <c r="G553" s="58">
        <f t="shared" si="24"/>
        <v>0</v>
      </c>
      <c r="H553" s="58">
        <f t="shared" si="25"/>
        <v>0</v>
      </c>
      <c r="I553" s="35"/>
    </row>
    <row r="554" spans="1:9" x14ac:dyDescent="0.2">
      <c r="A554" s="11" t="s">
        <v>654</v>
      </c>
      <c r="C554" s="30" t="s">
        <v>57</v>
      </c>
      <c r="D554" s="12" t="s">
        <v>137</v>
      </c>
      <c r="E554" s="38">
        <v>6</v>
      </c>
      <c r="F554" s="58">
        <v>0</v>
      </c>
      <c r="G554" s="58">
        <f t="shared" si="24"/>
        <v>0</v>
      </c>
      <c r="H554" s="58">
        <f t="shared" si="25"/>
        <v>0</v>
      </c>
      <c r="I554" s="35"/>
    </row>
    <row r="555" spans="1:9" x14ac:dyDescent="0.2">
      <c r="A555" s="11" t="s">
        <v>655</v>
      </c>
      <c r="C555" s="30" t="s">
        <v>58</v>
      </c>
      <c r="D555" s="12" t="s">
        <v>137</v>
      </c>
      <c r="E555" s="38">
        <v>6</v>
      </c>
      <c r="F555" s="58">
        <v>0</v>
      </c>
      <c r="G555" s="58">
        <f t="shared" si="24"/>
        <v>0</v>
      </c>
      <c r="H555" s="58">
        <f t="shared" si="25"/>
        <v>0</v>
      </c>
      <c r="I555" s="35"/>
    </row>
    <row r="556" spans="1:9" x14ac:dyDescent="0.2">
      <c r="A556" s="11" t="s">
        <v>656</v>
      </c>
      <c r="C556" s="30" t="s">
        <v>59</v>
      </c>
      <c r="D556" s="12" t="s">
        <v>137</v>
      </c>
      <c r="E556" s="38">
        <v>6</v>
      </c>
      <c r="F556" s="58">
        <v>0</v>
      </c>
      <c r="G556" s="58">
        <f t="shared" si="24"/>
        <v>0</v>
      </c>
      <c r="H556" s="58">
        <f t="shared" si="25"/>
        <v>0</v>
      </c>
      <c r="I556" s="35"/>
    </row>
    <row r="557" spans="1:9" x14ac:dyDescent="0.2">
      <c r="A557" s="11" t="s">
        <v>657</v>
      </c>
      <c r="C557" s="30" t="s">
        <v>60</v>
      </c>
      <c r="D557" s="12" t="s">
        <v>137</v>
      </c>
      <c r="E557" s="38">
        <v>6</v>
      </c>
      <c r="F557" s="58">
        <v>0</v>
      </c>
      <c r="G557" s="58">
        <f t="shared" si="24"/>
        <v>0</v>
      </c>
      <c r="H557" s="58">
        <f t="shared" si="25"/>
        <v>0</v>
      </c>
      <c r="I557" s="35"/>
    </row>
    <row r="558" spans="1:9" x14ac:dyDescent="0.2">
      <c r="A558" s="11" t="s">
        <v>658</v>
      </c>
      <c r="C558" s="30" t="s">
        <v>795</v>
      </c>
      <c r="D558" s="12" t="s">
        <v>137</v>
      </c>
      <c r="E558" s="38">
        <v>2</v>
      </c>
      <c r="F558" s="58">
        <v>0</v>
      </c>
      <c r="G558" s="58">
        <f t="shared" si="24"/>
        <v>0</v>
      </c>
      <c r="H558" s="58">
        <f t="shared" si="25"/>
        <v>0</v>
      </c>
      <c r="I558" s="35"/>
    </row>
    <row r="559" spans="1:9" x14ac:dyDescent="0.2">
      <c r="A559" s="11" t="s">
        <v>659</v>
      </c>
      <c r="C559" s="30" t="s">
        <v>787</v>
      </c>
      <c r="D559" s="12" t="s">
        <v>137</v>
      </c>
      <c r="E559" s="38">
        <v>2</v>
      </c>
      <c r="F559" s="58">
        <v>0</v>
      </c>
      <c r="G559" s="58">
        <f t="shared" si="24"/>
        <v>0</v>
      </c>
      <c r="H559" s="58">
        <f t="shared" si="25"/>
        <v>0</v>
      </c>
      <c r="I559" s="35"/>
    </row>
    <row r="560" spans="1:9" x14ac:dyDescent="0.2">
      <c r="A560" s="11" t="s">
        <v>660</v>
      </c>
      <c r="C560" s="30" t="s">
        <v>65</v>
      </c>
      <c r="D560" s="12" t="s">
        <v>137</v>
      </c>
      <c r="E560" s="38">
        <v>6</v>
      </c>
      <c r="F560" s="58">
        <v>0</v>
      </c>
      <c r="G560" s="58">
        <f t="shared" si="24"/>
        <v>0</v>
      </c>
      <c r="H560" s="58">
        <f t="shared" si="25"/>
        <v>0</v>
      </c>
      <c r="I560" s="35"/>
    </row>
    <row r="561" spans="1:9" x14ac:dyDescent="0.2">
      <c r="A561" s="11" t="s">
        <v>661</v>
      </c>
      <c r="C561" s="17" t="s">
        <v>66</v>
      </c>
      <c r="D561" s="12" t="s">
        <v>136</v>
      </c>
      <c r="E561" s="38">
        <v>2</v>
      </c>
      <c r="F561" s="58">
        <v>0</v>
      </c>
      <c r="G561" s="58">
        <f t="shared" si="24"/>
        <v>0</v>
      </c>
      <c r="H561" s="58">
        <f t="shared" si="25"/>
        <v>0</v>
      </c>
      <c r="I561" s="35"/>
    </row>
    <row r="562" spans="1:9" x14ac:dyDescent="0.2">
      <c r="A562" s="11" t="s">
        <v>662</v>
      </c>
      <c r="C562" s="30" t="s">
        <v>67</v>
      </c>
      <c r="D562" s="12" t="s">
        <v>136</v>
      </c>
      <c r="E562" s="38">
        <v>2</v>
      </c>
      <c r="F562" s="58">
        <v>0</v>
      </c>
      <c r="G562" s="58">
        <f t="shared" si="24"/>
        <v>0</v>
      </c>
      <c r="H562" s="58">
        <f t="shared" si="25"/>
        <v>0</v>
      </c>
      <c r="I562" s="35"/>
    </row>
    <row r="563" spans="1:9" x14ac:dyDescent="0.2">
      <c r="A563" s="11" t="s">
        <v>963</v>
      </c>
      <c r="C563" s="30" t="s">
        <v>68</v>
      </c>
      <c r="D563" s="12" t="s">
        <v>137</v>
      </c>
      <c r="E563" s="38">
        <v>2</v>
      </c>
      <c r="F563" s="58">
        <v>0</v>
      </c>
      <c r="G563" s="58">
        <f t="shared" si="24"/>
        <v>0</v>
      </c>
      <c r="H563" s="58">
        <f t="shared" si="25"/>
        <v>0</v>
      </c>
      <c r="I563" s="35"/>
    </row>
    <row r="564" spans="1:9" x14ac:dyDescent="0.2">
      <c r="A564" s="11" t="s">
        <v>964</v>
      </c>
      <c r="C564" s="30" t="s">
        <v>69</v>
      </c>
      <c r="D564" s="12" t="s">
        <v>137</v>
      </c>
      <c r="E564" s="38">
        <v>2</v>
      </c>
      <c r="F564" s="58">
        <v>0</v>
      </c>
      <c r="G564" s="58">
        <f t="shared" si="24"/>
        <v>0</v>
      </c>
      <c r="H564" s="58">
        <f t="shared" si="25"/>
        <v>0</v>
      </c>
      <c r="I564" s="35"/>
    </row>
    <row r="565" spans="1:9" x14ac:dyDescent="0.2">
      <c r="A565" s="11" t="s">
        <v>318</v>
      </c>
      <c r="C565" s="30" t="s">
        <v>70</v>
      </c>
      <c r="D565" s="12" t="s">
        <v>137</v>
      </c>
      <c r="E565" s="38">
        <v>4</v>
      </c>
      <c r="F565" s="58">
        <v>0</v>
      </c>
      <c r="G565" s="58">
        <f t="shared" si="24"/>
        <v>0</v>
      </c>
      <c r="H565" s="58">
        <f t="shared" si="25"/>
        <v>0</v>
      </c>
      <c r="I565" s="35"/>
    </row>
    <row r="566" spans="1:9" x14ac:dyDescent="0.2">
      <c r="A566" s="11" t="s">
        <v>319</v>
      </c>
      <c r="C566" s="30" t="s">
        <v>153</v>
      </c>
      <c r="D566" s="12" t="s">
        <v>137</v>
      </c>
      <c r="E566" s="38">
        <v>4</v>
      </c>
      <c r="F566" s="58">
        <v>0</v>
      </c>
      <c r="G566" s="58">
        <f t="shared" si="24"/>
        <v>0</v>
      </c>
      <c r="H566" s="58">
        <f t="shared" si="25"/>
        <v>0</v>
      </c>
      <c r="I566" s="35"/>
    </row>
    <row r="567" spans="1:9" x14ac:dyDescent="0.2">
      <c r="A567" s="11" t="s">
        <v>320</v>
      </c>
      <c r="C567" s="30" t="s">
        <v>376</v>
      </c>
      <c r="D567" s="12" t="s">
        <v>137</v>
      </c>
      <c r="E567" s="38">
        <v>4</v>
      </c>
      <c r="F567" s="58">
        <v>0</v>
      </c>
      <c r="G567" s="58">
        <f t="shared" si="24"/>
        <v>0</v>
      </c>
      <c r="H567" s="58">
        <f t="shared" si="25"/>
        <v>0</v>
      </c>
      <c r="I567" s="35"/>
    </row>
    <row r="568" spans="1:9" ht="22.5" x14ac:dyDescent="0.2">
      <c r="A568" s="11" t="s">
        <v>321</v>
      </c>
      <c r="C568" s="30" t="s">
        <v>73</v>
      </c>
      <c r="D568" s="12" t="s">
        <v>137</v>
      </c>
      <c r="E568" s="38">
        <v>4</v>
      </c>
      <c r="F568" s="58">
        <v>0</v>
      </c>
      <c r="G568" s="58">
        <f t="shared" si="24"/>
        <v>0</v>
      </c>
      <c r="H568" s="58">
        <f t="shared" si="25"/>
        <v>0</v>
      </c>
      <c r="I568" s="35"/>
    </row>
    <row r="569" spans="1:9" x14ac:dyDescent="0.2">
      <c r="A569" s="11" t="s">
        <v>322</v>
      </c>
      <c r="C569" s="30" t="s">
        <v>148</v>
      </c>
      <c r="D569" s="12" t="s">
        <v>137</v>
      </c>
      <c r="E569" s="38">
        <v>4</v>
      </c>
      <c r="F569" s="58">
        <v>0</v>
      </c>
      <c r="G569" s="58">
        <f t="shared" si="24"/>
        <v>0</v>
      </c>
      <c r="H569" s="58">
        <f t="shared" si="25"/>
        <v>0</v>
      </c>
      <c r="I569" s="35"/>
    </row>
    <row r="570" spans="1:9" x14ac:dyDescent="0.2">
      <c r="A570" s="11" t="s">
        <v>323</v>
      </c>
      <c r="C570" s="17" t="s">
        <v>147</v>
      </c>
      <c r="D570" s="12" t="s">
        <v>137</v>
      </c>
      <c r="E570" s="38">
        <v>4</v>
      </c>
      <c r="F570" s="58">
        <v>0</v>
      </c>
      <c r="G570" s="58">
        <f t="shared" si="24"/>
        <v>0</v>
      </c>
      <c r="H570" s="58">
        <f t="shared" si="25"/>
        <v>0</v>
      </c>
      <c r="I570" s="35"/>
    </row>
    <row r="571" spans="1:9" x14ac:dyDescent="0.2">
      <c r="A571" s="11" t="s">
        <v>324</v>
      </c>
      <c r="C571" s="30" t="s">
        <v>30</v>
      </c>
      <c r="D571" s="12" t="s">
        <v>137</v>
      </c>
      <c r="E571" s="38">
        <v>25</v>
      </c>
      <c r="F571" s="58">
        <v>0</v>
      </c>
      <c r="G571" s="58">
        <f t="shared" si="24"/>
        <v>0</v>
      </c>
      <c r="H571" s="58">
        <f t="shared" si="25"/>
        <v>0</v>
      </c>
      <c r="I571" s="35"/>
    </row>
    <row r="572" spans="1:9" ht="45" x14ac:dyDescent="0.2">
      <c r="A572" s="11" t="s">
        <v>663</v>
      </c>
      <c r="C572" s="48" t="s">
        <v>817</v>
      </c>
      <c r="D572" s="12" t="s">
        <v>136</v>
      </c>
      <c r="E572" s="38">
        <v>2</v>
      </c>
      <c r="F572" s="58">
        <v>0</v>
      </c>
      <c r="G572" s="58">
        <f t="shared" si="24"/>
        <v>0</v>
      </c>
      <c r="H572" s="58">
        <f t="shared" si="25"/>
        <v>0</v>
      </c>
      <c r="I572" s="35"/>
    </row>
    <row r="573" spans="1:9" ht="22.5" x14ac:dyDescent="0.2">
      <c r="A573" s="11" t="s">
        <v>664</v>
      </c>
      <c r="C573" s="51" t="s">
        <v>155</v>
      </c>
      <c r="D573" s="12" t="s">
        <v>137</v>
      </c>
      <c r="E573" s="38">
        <v>2</v>
      </c>
      <c r="F573" s="58">
        <v>0</v>
      </c>
      <c r="G573" s="58">
        <f t="shared" si="24"/>
        <v>0</v>
      </c>
      <c r="H573" s="58">
        <f t="shared" si="25"/>
        <v>0</v>
      </c>
      <c r="I573" s="35"/>
    </row>
    <row r="574" spans="1:9" x14ac:dyDescent="0.2">
      <c r="A574" s="11" t="s">
        <v>665</v>
      </c>
      <c r="C574" s="51" t="s">
        <v>818</v>
      </c>
      <c r="D574" s="12" t="s">
        <v>136</v>
      </c>
      <c r="E574" s="38">
        <v>2</v>
      </c>
      <c r="F574" s="58">
        <v>0</v>
      </c>
      <c r="G574" s="58">
        <f t="shared" si="24"/>
        <v>0</v>
      </c>
      <c r="H574" s="58">
        <f t="shared" si="25"/>
        <v>0</v>
      </c>
      <c r="I574" s="35"/>
    </row>
    <row r="575" spans="1:9" x14ac:dyDescent="0.2">
      <c r="A575" s="11" t="s">
        <v>666</v>
      </c>
      <c r="C575" s="30" t="s">
        <v>80</v>
      </c>
      <c r="D575" s="12" t="s">
        <v>137</v>
      </c>
      <c r="E575" s="38">
        <v>2</v>
      </c>
      <c r="F575" s="58">
        <v>0</v>
      </c>
      <c r="G575" s="58">
        <f t="shared" si="24"/>
        <v>0</v>
      </c>
      <c r="H575" s="58">
        <f t="shared" si="25"/>
        <v>0</v>
      </c>
      <c r="I575" s="35"/>
    </row>
    <row r="576" spans="1:9" x14ac:dyDescent="0.2">
      <c r="A576" s="11" t="s">
        <v>667</v>
      </c>
      <c r="C576" s="17" t="s">
        <v>75</v>
      </c>
      <c r="D576" s="12" t="s">
        <v>137</v>
      </c>
      <c r="E576" s="38">
        <v>6</v>
      </c>
      <c r="F576" s="58">
        <v>0</v>
      </c>
      <c r="G576" s="58">
        <f t="shared" si="24"/>
        <v>0</v>
      </c>
      <c r="H576" s="58">
        <f t="shared" si="25"/>
        <v>0</v>
      </c>
      <c r="I576" s="35"/>
    </row>
    <row r="577" spans="1:9" x14ac:dyDescent="0.2">
      <c r="A577" s="11" t="s">
        <v>668</v>
      </c>
      <c r="C577" s="30" t="s">
        <v>76</v>
      </c>
      <c r="D577" s="12" t="s">
        <v>137</v>
      </c>
      <c r="E577" s="38">
        <v>6</v>
      </c>
      <c r="F577" s="58">
        <v>0</v>
      </c>
      <c r="G577" s="58">
        <f t="shared" si="24"/>
        <v>0</v>
      </c>
      <c r="H577" s="58">
        <f t="shared" si="25"/>
        <v>0</v>
      </c>
      <c r="I577" s="35"/>
    </row>
    <row r="578" spans="1:9" x14ac:dyDescent="0.2">
      <c r="A578" s="11" t="s">
        <v>669</v>
      </c>
      <c r="C578" s="30" t="s">
        <v>77</v>
      </c>
      <c r="D578" s="12" t="s">
        <v>137</v>
      </c>
      <c r="E578" s="38">
        <v>6</v>
      </c>
      <c r="F578" s="58">
        <v>0</v>
      </c>
      <c r="G578" s="58">
        <f t="shared" ref="G578:G622" si="26">ROUND(F578*1.23,2)</f>
        <v>0</v>
      </c>
      <c r="H578" s="58">
        <f t="shared" ref="H578:H622" si="27">E578*G578</f>
        <v>0</v>
      </c>
      <c r="I578" s="35"/>
    </row>
    <row r="579" spans="1:9" x14ac:dyDescent="0.2">
      <c r="A579" s="11" t="s">
        <v>670</v>
      </c>
      <c r="C579" s="30" t="s">
        <v>78</v>
      </c>
      <c r="D579" s="12" t="s">
        <v>137</v>
      </c>
      <c r="E579" s="38">
        <v>6</v>
      </c>
      <c r="F579" s="58">
        <v>0</v>
      </c>
      <c r="G579" s="58">
        <f t="shared" si="26"/>
        <v>0</v>
      </c>
      <c r="H579" s="58">
        <f t="shared" si="27"/>
        <v>0</v>
      </c>
      <c r="I579" s="35"/>
    </row>
    <row r="580" spans="1:9" x14ac:dyDescent="0.2">
      <c r="A580" s="11" t="s">
        <v>671</v>
      </c>
      <c r="C580" s="17" t="s">
        <v>81</v>
      </c>
      <c r="D580" s="12" t="s">
        <v>136</v>
      </c>
      <c r="E580" s="38">
        <v>5</v>
      </c>
      <c r="F580" s="58">
        <v>0</v>
      </c>
      <c r="G580" s="58">
        <f t="shared" si="26"/>
        <v>0</v>
      </c>
      <c r="H580" s="58">
        <f t="shared" si="27"/>
        <v>0</v>
      </c>
      <c r="I580" s="35"/>
    </row>
    <row r="581" spans="1:9" x14ac:dyDescent="0.2">
      <c r="A581" s="11" t="s">
        <v>672</v>
      </c>
      <c r="C581" s="30" t="s">
        <v>82</v>
      </c>
      <c r="D581" s="12" t="s">
        <v>136</v>
      </c>
      <c r="E581" s="38">
        <v>3</v>
      </c>
      <c r="F581" s="58">
        <v>0</v>
      </c>
      <c r="G581" s="58">
        <f t="shared" si="26"/>
        <v>0</v>
      </c>
      <c r="H581" s="58">
        <f t="shared" si="27"/>
        <v>0</v>
      </c>
      <c r="I581" s="35"/>
    </row>
    <row r="582" spans="1:9" x14ac:dyDescent="0.2">
      <c r="A582" s="11" t="s">
        <v>673</v>
      </c>
      <c r="C582" s="17" t="s">
        <v>83</v>
      </c>
      <c r="D582" s="12" t="s">
        <v>136</v>
      </c>
      <c r="E582" s="38">
        <v>5</v>
      </c>
      <c r="F582" s="58">
        <v>0</v>
      </c>
      <c r="G582" s="58">
        <f t="shared" si="26"/>
        <v>0</v>
      </c>
      <c r="H582" s="58">
        <f t="shared" si="27"/>
        <v>0</v>
      </c>
      <c r="I582" s="35"/>
    </row>
    <row r="583" spans="1:9" x14ac:dyDescent="0.2">
      <c r="A583" s="11" t="s">
        <v>674</v>
      </c>
      <c r="C583" s="30" t="s">
        <v>84</v>
      </c>
      <c r="D583" s="12" t="s">
        <v>136</v>
      </c>
      <c r="E583" s="38">
        <v>5</v>
      </c>
      <c r="F583" s="58">
        <v>0</v>
      </c>
      <c r="G583" s="58">
        <f t="shared" si="26"/>
        <v>0</v>
      </c>
      <c r="H583" s="58">
        <f t="shared" si="27"/>
        <v>0</v>
      </c>
      <c r="I583" s="35"/>
    </row>
    <row r="584" spans="1:9" x14ac:dyDescent="0.2">
      <c r="A584" s="11" t="s">
        <v>675</v>
      </c>
      <c r="C584" s="30" t="s">
        <v>85</v>
      </c>
      <c r="D584" s="12" t="s">
        <v>137</v>
      </c>
      <c r="E584" s="38">
        <v>4</v>
      </c>
      <c r="F584" s="58">
        <v>0</v>
      </c>
      <c r="G584" s="58">
        <f t="shared" si="26"/>
        <v>0</v>
      </c>
      <c r="H584" s="58">
        <f t="shared" si="27"/>
        <v>0</v>
      </c>
      <c r="I584" s="35"/>
    </row>
    <row r="585" spans="1:9" x14ac:dyDescent="0.2">
      <c r="A585" s="11" t="s">
        <v>676</v>
      </c>
      <c r="C585" s="30" t="s">
        <v>86</v>
      </c>
      <c r="D585" s="12" t="s">
        <v>137</v>
      </c>
      <c r="E585" s="38">
        <v>4</v>
      </c>
      <c r="F585" s="58">
        <v>0</v>
      </c>
      <c r="G585" s="58">
        <f t="shared" si="26"/>
        <v>0</v>
      </c>
      <c r="H585" s="58">
        <f t="shared" si="27"/>
        <v>0</v>
      </c>
      <c r="I585" s="35"/>
    </row>
    <row r="586" spans="1:9" ht="22.5" x14ac:dyDescent="0.2">
      <c r="A586" s="11" t="s">
        <v>965</v>
      </c>
      <c r="C586" s="17" t="s">
        <v>150</v>
      </c>
      <c r="D586" s="12" t="s">
        <v>137</v>
      </c>
      <c r="E586" s="38">
        <v>5</v>
      </c>
      <c r="F586" s="58">
        <v>0</v>
      </c>
      <c r="G586" s="58">
        <f t="shared" si="26"/>
        <v>0</v>
      </c>
      <c r="H586" s="58">
        <f t="shared" si="27"/>
        <v>0</v>
      </c>
      <c r="I586" s="35"/>
    </row>
    <row r="587" spans="1:9" x14ac:dyDescent="0.2">
      <c r="A587" s="11" t="s">
        <v>677</v>
      </c>
      <c r="C587" s="30" t="s">
        <v>354</v>
      </c>
      <c r="D587" s="12" t="s">
        <v>137</v>
      </c>
      <c r="E587" s="38">
        <v>10</v>
      </c>
      <c r="F587" s="58">
        <v>0</v>
      </c>
      <c r="G587" s="58">
        <f t="shared" si="26"/>
        <v>0</v>
      </c>
      <c r="H587" s="58">
        <f t="shared" si="27"/>
        <v>0</v>
      </c>
      <c r="I587" s="35"/>
    </row>
    <row r="588" spans="1:9" x14ac:dyDescent="0.2">
      <c r="A588" s="11" t="s">
        <v>966</v>
      </c>
      <c r="C588" s="17" t="s">
        <v>369</v>
      </c>
      <c r="D588" s="12" t="s">
        <v>137</v>
      </c>
      <c r="E588" s="38">
        <v>2</v>
      </c>
      <c r="F588" s="58">
        <v>0</v>
      </c>
      <c r="G588" s="58">
        <f t="shared" si="26"/>
        <v>0</v>
      </c>
      <c r="H588" s="58">
        <f t="shared" si="27"/>
        <v>0</v>
      </c>
      <c r="I588" s="35"/>
    </row>
    <row r="589" spans="1:9" x14ac:dyDescent="0.2">
      <c r="A589" s="11" t="s">
        <v>967</v>
      </c>
      <c r="C589" s="17" t="s">
        <v>108</v>
      </c>
      <c r="D589" s="12" t="s">
        <v>137</v>
      </c>
      <c r="E589" s="38">
        <v>1</v>
      </c>
      <c r="F589" s="58">
        <v>0</v>
      </c>
      <c r="G589" s="58">
        <f t="shared" si="26"/>
        <v>0</v>
      </c>
      <c r="H589" s="58">
        <f t="shared" si="27"/>
        <v>0</v>
      </c>
      <c r="I589" s="35"/>
    </row>
    <row r="590" spans="1:9" x14ac:dyDescent="0.2">
      <c r="A590" s="11" t="s">
        <v>678</v>
      </c>
      <c r="C590" s="30" t="s">
        <v>819</v>
      </c>
      <c r="D590" s="12" t="s">
        <v>137</v>
      </c>
      <c r="E590" s="38">
        <v>3</v>
      </c>
      <c r="F590" s="58">
        <v>0</v>
      </c>
      <c r="G590" s="58">
        <f t="shared" si="26"/>
        <v>0</v>
      </c>
      <c r="H590" s="58">
        <f t="shared" si="27"/>
        <v>0</v>
      </c>
      <c r="I590" s="35"/>
    </row>
    <row r="591" spans="1:9" x14ac:dyDescent="0.2">
      <c r="A591" s="11" t="s">
        <v>679</v>
      </c>
      <c r="C591" s="30" t="s">
        <v>113</v>
      </c>
      <c r="D591" s="12" t="s">
        <v>137</v>
      </c>
      <c r="E591" s="38">
        <v>2</v>
      </c>
      <c r="F591" s="58">
        <v>0</v>
      </c>
      <c r="G591" s="58">
        <f t="shared" si="26"/>
        <v>0</v>
      </c>
      <c r="H591" s="58">
        <f t="shared" si="27"/>
        <v>0</v>
      </c>
      <c r="I591" s="35"/>
    </row>
    <row r="592" spans="1:9" x14ac:dyDescent="0.2">
      <c r="A592" s="11" t="s">
        <v>680</v>
      </c>
      <c r="C592" s="30" t="s">
        <v>115</v>
      </c>
      <c r="D592" s="12" t="s">
        <v>137</v>
      </c>
      <c r="E592" s="38">
        <v>2</v>
      </c>
      <c r="F592" s="58">
        <v>0</v>
      </c>
      <c r="G592" s="58">
        <f t="shared" si="26"/>
        <v>0</v>
      </c>
      <c r="H592" s="58">
        <f t="shared" si="27"/>
        <v>0</v>
      </c>
      <c r="I592" s="35"/>
    </row>
    <row r="593" spans="1:9" x14ac:dyDescent="0.2">
      <c r="A593" s="11" t="s">
        <v>681</v>
      </c>
      <c r="C593" s="30" t="s">
        <v>116</v>
      </c>
      <c r="D593" s="12" t="s">
        <v>137</v>
      </c>
      <c r="E593" s="38">
        <v>4</v>
      </c>
      <c r="F593" s="58">
        <v>0</v>
      </c>
      <c r="G593" s="58">
        <f t="shared" si="26"/>
        <v>0</v>
      </c>
      <c r="H593" s="58">
        <f t="shared" si="27"/>
        <v>0</v>
      </c>
      <c r="I593" s="35"/>
    </row>
    <row r="594" spans="1:9" x14ac:dyDescent="0.2">
      <c r="A594" s="11" t="s">
        <v>682</v>
      </c>
      <c r="C594" s="30" t="s">
        <v>117</v>
      </c>
      <c r="D594" s="12" t="s">
        <v>137</v>
      </c>
      <c r="E594" s="38">
        <v>3</v>
      </c>
      <c r="F594" s="58">
        <v>0</v>
      </c>
      <c r="G594" s="58">
        <f t="shared" si="26"/>
        <v>0</v>
      </c>
      <c r="H594" s="58">
        <f t="shared" si="27"/>
        <v>0</v>
      </c>
      <c r="I594" s="35"/>
    </row>
    <row r="595" spans="1:9" x14ac:dyDescent="0.2">
      <c r="A595" s="11" t="s">
        <v>683</v>
      </c>
      <c r="C595" s="30" t="s">
        <v>129</v>
      </c>
      <c r="D595" s="12" t="s">
        <v>136</v>
      </c>
      <c r="E595" s="38">
        <v>5</v>
      </c>
      <c r="F595" s="58">
        <v>0</v>
      </c>
      <c r="G595" s="58">
        <f t="shared" si="26"/>
        <v>0</v>
      </c>
      <c r="H595" s="58">
        <f t="shared" si="27"/>
        <v>0</v>
      </c>
      <c r="I595" s="35"/>
    </row>
    <row r="596" spans="1:9" x14ac:dyDescent="0.2">
      <c r="A596" s="11" t="s">
        <v>684</v>
      </c>
      <c r="C596" s="30" t="s">
        <v>131</v>
      </c>
      <c r="D596" s="12" t="s">
        <v>136</v>
      </c>
      <c r="E596" s="38">
        <v>5</v>
      </c>
      <c r="F596" s="58">
        <v>0</v>
      </c>
      <c r="G596" s="58">
        <f t="shared" si="26"/>
        <v>0</v>
      </c>
      <c r="H596" s="58">
        <f t="shared" si="27"/>
        <v>0</v>
      </c>
      <c r="I596" s="35"/>
    </row>
    <row r="597" spans="1:9" x14ac:dyDescent="0.2">
      <c r="A597" s="11" t="s">
        <v>685</v>
      </c>
      <c r="C597" s="30" t="s">
        <v>132</v>
      </c>
      <c r="D597" s="12" t="s">
        <v>136</v>
      </c>
      <c r="E597" s="38">
        <v>5</v>
      </c>
      <c r="F597" s="58">
        <v>0</v>
      </c>
      <c r="G597" s="58">
        <f t="shared" si="26"/>
        <v>0</v>
      </c>
      <c r="H597" s="58">
        <f t="shared" si="27"/>
        <v>0</v>
      </c>
      <c r="I597" s="35"/>
    </row>
    <row r="598" spans="1:9" ht="52.9" customHeight="1" x14ac:dyDescent="0.2">
      <c r="A598" s="11" t="s">
        <v>968</v>
      </c>
      <c r="B598" s="24" t="s">
        <v>21</v>
      </c>
      <c r="C598" s="17" t="s">
        <v>27</v>
      </c>
      <c r="D598" s="12" t="s">
        <v>137</v>
      </c>
      <c r="E598" s="38">
        <v>24</v>
      </c>
      <c r="F598" s="58">
        <v>0</v>
      </c>
      <c r="G598" s="58">
        <f t="shared" si="26"/>
        <v>0</v>
      </c>
      <c r="H598" s="58">
        <f t="shared" si="27"/>
        <v>0</v>
      </c>
      <c r="I598" s="35"/>
    </row>
    <row r="599" spans="1:9" ht="50.45" customHeight="1" x14ac:dyDescent="0.2">
      <c r="A599" s="11" t="s">
        <v>686</v>
      </c>
      <c r="B599" s="45" t="s">
        <v>22</v>
      </c>
      <c r="C599" s="30" t="s">
        <v>28</v>
      </c>
      <c r="D599" s="12" t="s">
        <v>137</v>
      </c>
      <c r="E599" s="38">
        <v>24</v>
      </c>
      <c r="F599" s="58">
        <v>0</v>
      </c>
      <c r="G599" s="58">
        <f t="shared" si="26"/>
        <v>0</v>
      </c>
      <c r="H599" s="58">
        <f t="shared" si="27"/>
        <v>0</v>
      </c>
      <c r="I599" s="43"/>
    </row>
    <row r="600" spans="1:9" ht="49.9" customHeight="1" x14ac:dyDescent="0.2">
      <c r="A600" s="11" t="s">
        <v>969</v>
      </c>
      <c r="B600" s="45" t="s">
        <v>23</v>
      </c>
      <c r="C600" s="30" t="s">
        <v>36</v>
      </c>
      <c r="D600" s="12" t="s">
        <v>137</v>
      </c>
      <c r="E600" s="38">
        <v>24</v>
      </c>
      <c r="F600" s="58">
        <v>0</v>
      </c>
      <c r="G600" s="58">
        <f t="shared" si="26"/>
        <v>0</v>
      </c>
      <c r="H600" s="58">
        <f t="shared" si="27"/>
        <v>0</v>
      </c>
      <c r="I600" s="43"/>
    </row>
    <row r="601" spans="1:9" x14ac:dyDescent="0.2">
      <c r="A601" s="11" t="s">
        <v>687</v>
      </c>
      <c r="B601" s="15"/>
      <c r="C601" s="30" t="s">
        <v>41</v>
      </c>
      <c r="D601" s="12" t="s">
        <v>137</v>
      </c>
      <c r="E601" s="38">
        <v>3</v>
      </c>
      <c r="F601" s="58">
        <v>0</v>
      </c>
      <c r="G601" s="58">
        <f t="shared" si="26"/>
        <v>0</v>
      </c>
      <c r="H601" s="58">
        <f t="shared" si="27"/>
        <v>0</v>
      </c>
      <c r="I601" s="43"/>
    </row>
    <row r="602" spans="1:9" x14ac:dyDescent="0.2">
      <c r="A602" s="11" t="s">
        <v>688</v>
      </c>
      <c r="B602" s="45"/>
      <c r="C602" s="30" t="s">
        <v>42</v>
      </c>
      <c r="D602" s="12" t="s">
        <v>137</v>
      </c>
      <c r="E602" s="38">
        <v>3</v>
      </c>
      <c r="F602" s="58">
        <v>0</v>
      </c>
      <c r="G602" s="58">
        <f t="shared" si="26"/>
        <v>0</v>
      </c>
      <c r="H602" s="58">
        <f t="shared" si="27"/>
        <v>0</v>
      </c>
      <c r="I602" s="43"/>
    </row>
    <row r="603" spans="1:9" x14ac:dyDescent="0.2">
      <c r="A603" s="11" t="s">
        <v>689</v>
      </c>
      <c r="B603" s="15"/>
      <c r="C603" s="30" t="s">
        <v>151</v>
      </c>
      <c r="D603" s="12" t="s">
        <v>137</v>
      </c>
      <c r="E603" s="38">
        <v>3</v>
      </c>
      <c r="F603" s="58">
        <v>0</v>
      </c>
      <c r="G603" s="58">
        <f t="shared" si="26"/>
        <v>0</v>
      </c>
      <c r="H603" s="58">
        <f t="shared" si="27"/>
        <v>0</v>
      </c>
      <c r="I603" s="43"/>
    </row>
    <row r="604" spans="1:9" x14ac:dyDescent="0.2">
      <c r="A604" s="11" t="s">
        <v>970</v>
      </c>
      <c r="C604" s="17" t="s">
        <v>362</v>
      </c>
      <c r="D604" s="12" t="s">
        <v>137</v>
      </c>
      <c r="E604" s="38">
        <v>10</v>
      </c>
      <c r="F604" s="58">
        <v>0</v>
      </c>
      <c r="G604" s="58">
        <f>ROUND(F604*1.23,2)</f>
        <v>0</v>
      </c>
      <c r="H604" s="58">
        <f>E604*G604</f>
        <v>0</v>
      </c>
      <c r="I604" s="35"/>
    </row>
    <row r="605" spans="1:9" ht="22.5" x14ac:dyDescent="0.2">
      <c r="A605" s="11" t="s">
        <v>971</v>
      </c>
      <c r="B605" s="45"/>
      <c r="C605" s="30" t="s">
        <v>50</v>
      </c>
      <c r="D605" s="12" t="s">
        <v>137</v>
      </c>
      <c r="E605" s="38">
        <v>10</v>
      </c>
      <c r="F605" s="58">
        <v>0</v>
      </c>
      <c r="G605" s="58">
        <f>ROUND(F605*1.23,2)</f>
        <v>0</v>
      </c>
      <c r="H605" s="58">
        <f>E605*G605</f>
        <v>0</v>
      </c>
      <c r="I605" s="35"/>
    </row>
    <row r="606" spans="1:9" ht="90" x14ac:dyDescent="0.2">
      <c r="A606" s="11" t="s">
        <v>325</v>
      </c>
      <c r="B606" s="45"/>
      <c r="C606" s="17" t="s">
        <v>1028</v>
      </c>
      <c r="D606" s="12" t="s">
        <v>137</v>
      </c>
      <c r="E606" s="38">
        <v>4</v>
      </c>
      <c r="F606" s="58">
        <v>0</v>
      </c>
      <c r="G606" s="58">
        <f>ROUND(F606*1.23,2)</f>
        <v>0</v>
      </c>
      <c r="H606" s="58">
        <f>E606*G606</f>
        <v>0</v>
      </c>
      <c r="I606" s="35"/>
    </row>
    <row r="607" spans="1:9" x14ac:dyDescent="0.2">
      <c r="A607" s="11" t="s">
        <v>972</v>
      </c>
      <c r="B607" s="45"/>
      <c r="C607" s="30" t="s">
        <v>152</v>
      </c>
      <c r="D607" s="12" t="s">
        <v>137</v>
      </c>
      <c r="E607" s="38">
        <v>4</v>
      </c>
      <c r="F607" s="58">
        <v>0</v>
      </c>
      <c r="G607" s="58">
        <f>ROUND(F607*1.23,2)</f>
        <v>0</v>
      </c>
      <c r="H607" s="58">
        <f>E607*G607</f>
        <v>0</v>
      </c>
      <c r="I607" s="35"/>
    </row>
    <row r="608" spans="1:9" x14ac:dyDescent="0.2">
      <c r="A608" s="11" t="s">
        <v>326</v>
      </c>
      <c r="B608" s="15"/>
      <c r="C608" s="17" t="s">
        <v>351</v>
      </c>
      <c r="D608" s="12" t="s">
        <v>137</v>
      </c>
      <c r="E608" s="38">
        <v>4</v>
      </c>
      <c r="F608" s="58">
        <v>0</v>
      </c>
      <c r="G608" s="58">
        <f>ROUND(F608*1.23,2)</f>
        <v>0</v>
      </c>
      <c r="H608" s="58">
        <f>E608*G608</f>
        <v>0</v>
      </c>
      <c r="I608" s="35"/>
    </row>
    <row r="609" spans="1:9" x14ac:dyDescent="0.2">
      <c r="A609" s="11" t="s">
        <v>327</v>
      </c>
      <c r="C609" s="17" t="s">
        <v>51</v>
      </c>
      <c r="D609" s="12" t="s">
        <v>137</v>
      </c>
      <c r="E609" s="38">
        <v>4</v>
      </c>
      <c r="F609" s="58">
        <v>0</v>
      </c>
      <c r="G609" s="58">
        <f t="shared" si="26"/>
        <v>0</v>
      </c>
      <c r="H609" s="58">
        <f t="shared" si="27"/>
        <v>0</v>
      </c>
      <c r="I609" s="35"/>
    </row>
    <row r="610" spans="1:9" x14ac:dyDescent="0.2">
      <c r="A610" s="11" t="s">
        <v>328</v>
      </c>
      <c r="C610" s="30" t="s">
        <v>52</v>
      </c>
      <c r="D610" s="12" t="s">
        <v>137</v>
      </c>
      <c r="E610" s="38">
        <v>4</v>
      </c>
      <c r="F610" s="58">
        <v>0</v>
      </c>
      <c r="G610" s="58">
        <f t="shared" si="26"/>
        <v>0</v>
      </c>
      <c r="H610" s="58">
        <f t="shared" si="27"/>
        <v>0</v>
      </c>
      <c r="I610" s="35"/>
    </row>
    <row r="611" spans="1:9" x14ac:dyDescent="0.2">
      <c r="A611" s="11" t="s">
        <v>329</v>
      </c>
      <c r="C611" s="30" t="s">
        <v>53</v>
      </c>
      <c r="D611" s="12" t="s">
        <v>137</v>
      </c>
      <c r="E611" s="38">
        <v>4</v>
      </c>
      <c r="F611" s="58">
        <v>0</v>
      </c>
      <c r="G611" s="58">
        <f t="shared" si="26"/>
        <v>0</v>
      </c>
      <c r="H611" s="58">
        <f t="shared" si="27"/>
        <v>0</v>
      </c>
      <c r="I611" s="35"/>
    </row>
    <row r="612" spans="1:9" x14ac:dyDescent="0.2">
      <c r="A612" s="11" t="s">
        <v>973</v>
      </c>
      <c r="C612" s="51" t="s">
        <v>378</v>
      </c>
      <c r="D612" s="12" t="s">
        <v>137</v>
      </c>
      <c r="E612" s="38">
        <v>4</v>
      </c>
      <c r="F612" s="58">
        <v>0</v>
      </c>
      <c r="G612" s="58">
        <f t="shared" si="26"/>
        <v>0</v>
      </c>
      <c r="H612" s="58">
        <f t="shared" si="27"/>
        <v>0</v>
      </c>
      <c r="I612" s="35"/>
    </row>
    <row r="613" spans="1:9" x14ac:dyDescent="0.2">
      <c r="A613" s="11" t="s">
        <v>974</v>
      </c>
      <c r="C613" s="51" t="s">
        <v>379</v>
      </c>
      <c r="D613" s="12" t="s">
        <v>137</v>
      </c>
      <c r="E613" s="38">
        <v>4</v>
      </c>
      <c r="F613" s="58">
        <v>0</v>
      </c>
      <c r="G613" s="58">
        <f t="shared" si="26"/>
        <v>0</v>
      </c>
      <c r="H613" s="58">
        <f t="shared" si="27"/>
        <v>0</v>
      </c>
      <c r="I613" s="35"/>
    </row>
    <row r="614" spans="1:9" x14ac:dyDescent="0.2">
      <c r="A614" s="11" t="s">
        <v>330</v>
      </c>
      <c r="C614" s="30" t="s">
        <v>57</v>
      </c>
      <c r="D614" s="12" t="s">
        <v>137</v>
      </c>
      <c r="E614" s="38">
        <v>4</v>
      </c>
      <c r="F614" s="58">
        <v>0</v>
      </c>
      <c r="G614" s="58">
        <f t="shared" si="26"/>
        <v>0</v>
      </c>
      <c r="H614" s="58">
        <f t="shared" si="27"/>
        <v>0</v>
      </c>
      <c r="I614" s="35"/>
    </row>
    <row r="615" spans="1:9" x14ac:dyDescent="0.2">
      <c r="A615" s="11" t="s">
        <v>331</v>
      </c>
      <c r="C615" s="30" t="s">
        <v>821</v>
      </c>
      <c r="D615" s="12" t="s">
        <v>137</v>
      </c>
      <c r="E615" s="38">
        <v>2</v>
      </c>
      <c r="F615" s="58">
        <v>0</v>
      </c>
      <c r="G615" s="58">
        <f t="shared" si="26"/>
        <v>0</v>
      </c>
      <c r="H615" s="58">
        <f t="shared" si="27"/>
        <v>0</v>
      </c>
      <c r="I615" s="35"/>
    </row>
    <row r="616" spans="1:9" x14ac:dyDescent="0.2">
      <c r="A616" s="11" t="s">
        <v>332</v>
      </c>
      <c r="C616" s="30" t="s">
        <v>62</v>
      </c>
      <c r="D616" s="12" t="s">
        <v>137</v>
      </c>
      <c r="E616" s="38">
        <v>2</v>
      </c>
      <c r="F616" s="58">
        <v>0</v>
      </c>
      <c r="G616" s="58">
        <f t="shared" si="26"/>
        <v>0</v>
      </c>
      <c r="H616" s="58">
        <f t="shared" si="27"/>
        <v>0</v>
      </c>
      <c r="I616" s="35"/>
    </row>
    <row r="617" spans="1:9" x14ac:dyDescent="0.2">
      <c r="A617" s="11" t="s">
        <v>333</v>
      </c>
      <c r="C617" s="30" t="s">
        <v>63</v>
      </c>
      <c r="D617" s="12" t="s">
        <v>137</v>
      </c>
      <c r="E617" s="38">
        <v>2</v>
      </c>
      <c r="F617" s="58">
        <v>0</v>
      </c>
      <c r="G617" s="58">
        <f t="shared" si="26"/>
        <v>0</v>
      </c>
      <c r="H617" s="58">
        <f t="shared" si="27"/>
        <v>0</v>
      </c>
      <c r="I617" s="35"/>
    </row>
    <row r="618" spans="1:9" x14ac:dyDescent="0.2">
      <c r="A618" s="11" t="s">
        <v>975</v>
      </c>
      <c r="C618" s="17" t="s">
        <v>66</v>
      </c>
      <c r="D618" s="12" t="s">
        <v>136</v>
      </c>
      <c r="E618" s="38">
        <v>3</v>
      </c>
      <c r="F618" s="58">
        <v>0</v>
      </c>
      <c r="G618" s="58">
        <f t="shared" si="26"/>
        <v>0</v>
      </c>
      <c r="H618" s="58">
        <f t="shared" si="27"/>
        <v>0</v>
      </c>
      <c r="I618" s="35"/>
    </row>
    <row r="619" spans="1:9" x14ac:dyDescent="0.2">
      <c r="A619" s="11" t="s">
        <v>334</v>
      </c>
      <c r="C619" s="30" t="s">
        <v>820</v>
      </c>
      <c r="D619" s="12" t="s">
        <v>137</v>
      </c>
      <c r="E619" s="38">
        <v>6</v>
      </c>
      <c r="F619" s="58">
        <v>0</v>
      </c>
      <c r="G619" s="58">
        <f t="shared" si="26"/>
        <v>0</v>
      </c>
      <c r="H619" s="58">
        <f t="shared" si="27"/>
        <v>0</v>
      </c>
      <c r="I619" s="35"/>
    </row>
    <row r="620" spans="1:9" ht="22.5" x14ac:dyDescent="0.2">
      <c r="A620" s="11" t="s">
        <v>976</v>
      </c>
      <c r="C620" s="30" t="s">
        <v>73</v>
      </c>
      <c r="D620" s="12" t="s">
        <v>137</v>
      </c>
      <c r="E620" s="38">
        <v>6</v>
      </c>
      <c r="F620" s="58">
        <v>0</v>
      </c>
      <c r="G620" s="58">
        <f t="shared" si="26"/>
        <v>0</v>
      </c>
      <c r="H620" s="58">
        <f t="shared" si="27"/>
        <v>0</v>
      </c>
      <c r="I620" s="35"/>
    </row>
    <row r="621" spans="1:9" x14ac:dyDescent="0.2">
      <c r="A621" s="11" t="s">
        <v>977</v>
      </c>
      <c r="C621" s="17" t="s">
        <v>30</v>
      </c>
      <c r="D621" s="12" t="s">
        <v>137</v>
      </c>
      <c r="E621" s="38">
        <v>48</v>
      </c>
      <c r="F621" s="58">
        <v>0</v>
      </c>
      <c r="G621" s="58">
        <f t="shared" si="26"/>
        <v>0</v>
      </c>
      <c r="H621" s="58">
        <f t="shared" si="27"/>
        <v>0</v>
      </c>
      <c r="I621" s="35"/>
    </row>
    <row r="622" spans="1:9" ht="45" x14ac:dyDescent="0.2">
      <c r="A622" s="11" t="s">
        <v>335</v>
      </c>
      <c r="C622" s="48" t="s">
        <v>822</v>
      </c>
      <c r="D622" s="12" t="s">
        <v>136</v>
      </c>
      <c r="E622" s="38">
        <v>5</v>
      </c>
      <c r="F622" s="58">
        <v>0</v>
      </c>
      <c r="G622" s="58">
        <f t="shared" si="26"/>
        <v>0</v>
      </c>
      <c r="H622" s="58">
        <f t="shared" si="27"/>
        <v>0</v>
      </c>
      <c r="I622" s="35"/>
    </row>
    <row r="623" spans="1:9" ht="22.5" x14ac:dyDescent="0.2">
      <c r="A623" s="11" t="s">
        <v>336</v>
      </c>
      <c r="C623" s="51" t="s">
        <v>155</v>
      </c>
      <c r="D623" s="12" t="s">
        <v>137</v>
      </c>
      <c r="E623" s="38">
        <v>5</v>
      </c>
      <c r="F623" s="58">
        <v>0</v>
      </c>
      <c r="G623" s="58">
        <f t="shared" ref="G623:G651" si="28">ROUND(F623*1.23,2)</f>
        <v>0</v>
      </c>
      <c r="H623" s="58">
        <f t="shared" ref="H623:H651" si="29">E623*G623</f>
        <v>0</v>
      </c>
      <c r="I623" s="35"/>
    </row>
    <row r="624" spans="1:9" x14ac:dyDescent="0.2">
      <c r="A624" s="11" t="s">
        <v>337</v>
      </c>
      <c r="C624" s="51" t="s">
        <v>823</v>
      </c>
      <c r="D624" s="12" t="s">
        <v>136</v>
      </c>
      <c r="E624" s="38">
        <v>5</v>
      </c>
      <c r="F624" s="58">
        <v>0</v>
      </c>
      <c r="G624" s="58">
        <f t="shared" si="28"/>
        <v>0</v>
      </c>
      <c r="H624" s="58">
        <f t="shared" si="29"/>
        <v>0</v>
      </c>
      <c r="I624" s="35"/>
    </row>
    <row r="625" spans="1:9" x14ac:dyDescent="0.2">
      <c r="A625" s="11" t="s">
        <v>978</v>
      </c>
      <c r="C625" s="30" t="s">
        <v>80</v>
      </c>
      <c r="D625" s="12"/>
      <c r="E625" s="38">
        <v>1</v>
      </c>
      <c r="F625" s="58">
        <v>0</v>
      </c>
      <c r="G625" s="58">
        <f t="shared" si="28"/>
        <v>0</v>
      </c>
      <c r="H625" s="58">
        <f t="shared" si="29"/>
        <v>0</v>
      </c>
      <c r="I625" s="35"/>
    </row>
    <row r="626" spans="1:9" x14ac:dyDescent="0.2">
      <c r="A626" s="11" t="s">
        <v>979</v>
      </c>
      <c r="C626" s="17" t="s">
        <v>81</v>
      </c>
      <c r="D626" s="12" t="s">
        <v>136</v>
      </c>
      <c r="E626" s="38">
        <v>6</v>
      </c>
      <c r="F626" s="58">
        <v>0</v>
      </c>
      <c r="G626" s="58">
        <f t="shared" si="28"/>
        <v>0</v>
      </c>
      <c r="H626" s="58">
        <f t="shared" si="29"/>
        <v>0</v>
      </c>
      <c r="I626" s="35"/>
    </row>
    <row r="627" spans="1:9" x14ac:dyDescent="0.2">
      <c r="A627" s="11" t="s">
        <v>690</v>
      </c>
      <c r="C627" s="30" t="s">
        <v>82</v>
      </c>
      <c r="D627" s="12" t="s">
        <v>136</v>
      </c>
      <c r="E627" s="38">
        <v>4</v>
      </c>
      <c r="F627" s="58">
        <v>0</v>
      </c>
      <c r="G627" s="58">
        <f t="shared" si="28"/>
        <v>0</v>
      </c>
      <c r="H627" s="58">
        <f t="shared" si="29"/>
        <v>0</v>
      </c>
      <c r="I627" s="35"/>
    </row>
    <row r="628" spans="1:9" x14ac:dyDescent="0.2">
      <c r="A628" s="11" t="s">
        <v>691</v>
      </c>
      <c r="C628" s="17" t="s">
        <v>83</v>
      </c>
      <c r="D628" s="12" t="s">
        <v>136</v>
      </c>
      <c r="E628" s="38">
        <v>12</v>
      </c>
      <c r="F628" s="58">
        <v>0</v>
      </c>
      <c r="G628" s="58">
        <f t="shared" si="28"/>
        <v>0</v>
      </c>
      <c r="H628" s="58">
        <f t="shared" si="29"/>
        <v>0</v>
      </c>
      <c r="I628" s="35"/>
    </row>
    <row r="629" spans="1:9" x14ac:dyDescent="0.2">
      <c r="A629" s="11" t="s">
        <v>692</v>
      </c>
      <c r="C629" s="30" t="s">
        <v>84</v>
      </c>
      <c r="D629" s="12" t="s">
        <v>136</v>
      </c>
      <c r="E629" s="38">
        <v>12</v>
      </c>
      <c r="F629" s="58">
        <v>0</v>
      </c>
      <c r="G629" s="58">
        <f t="shared" si="28"/>
        <v>0</v>
      </c>
      <c r="H629" s="58">
        <f t="shared" si="29"/>
        <v>0</v>
      </c>
      <c r="I629" s="35"/>
    </row>
    <row r="630" spans="1:9" x14ac:dyDescent="0.2">
      <c r="A630" s="11" t="s">
        <v>693</v>
      </c>
      <c r="C630" s="30" t="s">
        <v>85</v>
      </c>
      <c r="D630" s="12" t="s">
        <v>136</v>
      </c>
      <c r="E630" s="38">
        <v>6</v>
      </c>
      <c r="F630" s="58">
        <v>0</v>
      </c>
      <c r="G630" s="58">
        <f t="shared" si="28"/>
        <v>0</v>
      </c>
      <c r="H630" s="58">
        <f t="shared" si="29"/>
        <v>0</v>
      </c>
      <c r="I630" s="35"/>
    </row>
    <row r="631" spans="1:9" x14ac:dyDescent="0.2">
      <c r="A631" s="11" t="s">
        <v>694</v>
      </c>
      <c r="C631" s="30" t="s">
        <v>86</v>
      </c>
      <c r="D631" s="12" t="s">
        <v>136</v>
      </c>
      <c r="E631" s="38">
        <v>6</v>
      </c>
      <c r="F631" s="58">
        <v>0</v>
      </c>
      <c r="G631" s="58">
        <f t="shared" si="28"/>
        <v>0</v>
      </c>
      <c r="H631" s="58">
        <f t="shared" si="29"/>
        <v>0</v>
      </c>
      <c r="I631" s="35"/>
    </row>
    <row r="632" spans="1:9" x14ac:dyDescent="0.2">
      <c r="A632" s="11" t="s">
        <v>695</v>
      </c>
      <c r="C632" s="17" t="s">
        <v>377</v>
      </c>
      <c r="D632" s="12" t="s">
        <v>137</v>
      </c>
      <c r="E632" s="38">
        <v>8</v>
      </c>
      <c r="F632" s="58">
        <v>0</v>
      </c>
      <c r="G632" s="58">
        <f t="shared" si="28"/>
        <v>0</v>
      </c>
      <c r="H632" s="58">
        <f t="shared" si="29"/>
        <v>0</v>
      </c>
      <c r="I632" s="35"/>
    </row>
    <row r="633" spans="1:9" x14ac:dyDescent="0.2">
      <c r="A633" s="11" t="s">
        <v>696</v>
      </c>
      <c r="C633" s="30" t="s">
        <v>354</v>
      </c>
      <c r="D633" s="12" t="s">
        <v>137</v>
      </c>
      <c r="E633" s="38">
        <v>24</v>
      </c>
      <c r="F633" s="58">
        <v>0</v>
      </c>
      <c r="G633" s="58">
        <f t="shared" si="28"/>
        <v>0</v>
      </c>
      <c r="H633" s="58">
        <f t="shared" si="29"/>
        <v>0</v>
      </c>
      <c r="I633" s="35"/>
    </row>
    <row r="634" spans="1:9" x14ac:dyDescent="0.2">
      <c r="A634" s="11" t="s">
        <v>697</v>
      </c>
      <c r="C634" s="17" t="s">
        <v>129</v>
      </c>
      <c r="D634" s="12" t="s">
        <v>136</v>
      </c>
      <c r="E634" s="38">
        <v>12</v>
      </c>
      <c r="F634" s="58">
        <v>0</v>
      </c>
      <c r="G634" s="58">
        <f t="shared" si="28"/>
        <v>0</v>
      </c>
      <c r="H634" s="58">
        <f t="shared" si="29"/>
        <v>0</v>
      </c>
      <c r="I634" s="35"/>
    </row>
    <row r="635" spans="1:9" x14ac:dyDescent="0.2">
      <c r="A635" s="11" t="s">
        <v>698</v>
      </c>
      <c r="C635" s="30" t="s">
        <v>31</v>
      </c>
      <c r="D635" s="12" t="s">
        <v>137</v>
      </c>
      <c r="E635" s="38">
        <v>10</v>
      </c>
      <c r="F635" s="58">
        <v>0</v>
      </c>
      <c r="G635" s="58">
        <f t="shared" si="28"/>
        <v>0</v>
      </c>
      <c r="H635" s="58">
        <f t="shared" si="29"/>
        <v>0</v>
      </c>
      <c r="I635" s="35"/>
    </row>
    <row r="636" spans="1:9" x14ac:dyDescent="0.2">
      <c r="A636" s="11" t="s">
        <v>980</v>
      </c>
      <c r="C636" s="30" t="s">
        <v>131</v>
      </c>
      <c r="D636" s="12" t="s">
        <v>136</v>
      </c>
      <c r="E636" s="38">
        <v>12</v>
      </c>
      <c r="F636" s="58">
        <v>0</v>
      </c>
      <c r="G636" s="58">
        <f t="shared" si="28"/>
        <v>0</v>
      </c>
      <c r="H636" s="58">
        <f t="shared" si="29"/>
        <v>0</v>
      </c>
      <c r="I636" s="35"/>
    </row>
    <row r="637" spans="1:9" x14ac:dyDescent="0.2">
      <c r="A637" s="11" t="s">
        <v>699</v>
      </c>
      <c r="C637" s="30" t="s">
        <v>132</v>
      </c>
      <c r="D637" s="12" t="s">
        <v>136</v>
      </c>
      <c r="E637" s="38">
        <v>12</v>
      </c>
      <c r="F637" s="58">
        <v>0</v>
      </c>
      <c r="G637" s="58">
        <f t="shared" si="28"/>
        <v>0</v>
      </c>
      <c r="H637" s="58">
        <f t="shared" si="29"/>
        <v>0</v>
      </c>
      <c r="I637" s="35"/>
    </row>
    <row r="638" spans="1:9" ht="49.15" customHeight="1" x14ac:dyDescent="0.2">
      <c r="A638" s="11" t="s">
        <v>700</v>
      </c>
      <c r="B638" s="24" t="s">
        <v>1022</v>
      </c>
      <c r="C638" s="17" t="s">
        <v>29</v>
      </c>
      <c r="D638" s="23" t="s">
        <v>137</v>
      </c>
      <c r="E638" s="38">
        <v>4</v>
      </c>
      <c r="F638" s="58">
        <v>0</v>
      </c>
      <c r="G638" s="58">
        <f t="shared" si="28"/>
        <v>0</v>
      </c>
      <c r="H638" s="58">
        <f t="shared" si="29"/>
        <v>0</v>
      </c>
      <c r="I638" s="35"/>
    </row>
    <row r="639" spans="1:9" ht="52.15" customHeight="1" x14ac:dyDescent="0.2">
      <c r="A639" s="11" t="s">
        <v>981</v>
      </c>
      <c r="B639" s="45" t="s">
        <v>1023</v>
      </c>
      <c r="C639" s="30" t="s">
        <v>27</v>
      </c>
      <c r="D639" s="23" t="s">
        <v>137</v>
      </c>
      <c r="E639" s="38">
        <v>4</v>
      </c>
      <c r="F639" s="58">
        <v>0</v>
      </c>
      <c r="G639" s="58">
        <f t="shared" si="28"/>
        <v>0</v>
      </c>
      <c r="H639" s="58">
        <f t="shared" si="29"/>
        <v>0</v>
      </c>
      <c r="I639" s="35"/>
    </row>
    <row r="640" spans="1:9" x14ac:dyDescent="0.2">
      <c r="A640" s="11" t="s">
        <v>982</v>
      </c>
      <c r="B640" s="46"/>
      <c r="C640" s="30" t="s">
        <v>28</v>
      </c>
      <c r="D640" s="23" t="s">
        <v>137</v>
      </c>
      <c r="E640" s="38">
        <v>4</v>
      </c>
      <c r="F640" s="58">
        <v>0</v>
      </c>
      <c r="G640" s="58">
        <f t="shared" si="28"/>
        <v>0</v>
      </c>
      <c r="H640" s="58">
        <f t="shared" si="29"/>
        <v>0</v>
      </c>
      <c r="I640" s="35"/>
    </row>
    <row r="641" spans="1:9" x14ac:dyDescent="0.2">
      <c r="A641" s="11" t="s">
        <v>701</v>
      </c>
      <c r="C641" s="30" t="s">
        <v>36</v>
      </c>
      <c r="D641" s="23" t="s">
        <v>137</v>
      </c>
      <c r="E641" s="38">
        <v>4</v>
      </c>
      <c r="F641" s="58">
        <v>0</v>
      </c>
      <c r="G641" s="58">
        <f t="shared" si="28"/>
        <v>0</v>
      </c>
      <c r="H641" s="58">
        <f t="shared" si="29"/>
        <v>0</v>
      </c>
      <c r="I641" s="35"/>
    </row>
    <row r="642" spans="1:9" ht="56.25" x14ac:dyDescent="0.2">
      <c r="A642" s="11" t="s">
        <v>983</v>
      </c>
      <c r="C642" s="48" t="s">
        <v>824</v>
      </c>
      <c r="D642" s="23" t="s">
        <v>136</v>
      </c>
      <c r="E642" s="38">
        <v>2</v>
      </c>
      <c r="F642" s="58">
        <v>0</v>
      </c>
      <c r="G642" s="58">
        <f t="shared" si="28"/>
        <v>0</v>
      </c>
      <c r="H642" s="58">
        <f t="shared" si="29"/>
        <v>0</v>
      </c>
      <c r="I642" s="35"/>
    </row>
    <row r="643" spans="1:9" x14ac:dyDescent="0.2">
      <c r="A643" s="11" t="s">
        <v>984</v>
      </c>
      <c r="C643" s="17" t="s">
        <v>351</v>
      </c>
      <c r="D643" s="23" t="s">
        <v>137</v>
      </c>
      <c r="E643" s="38">
        <v>2</v>
      </c>
      <c r="F643" s="58">
        <v>0</v>
      </c>
      <c r="G643" s="58">
        <f>ROUND(F643*1.23,2)</f>
        <v>0</v>
      </c>
      <c r="H643" s="58">
        <f>E643*G643</f>
        <v>0</v>
      </c>
      <c r="I643" s="35"/>
    </row>
    <row r="644" spans="1:9" x14ac:dyDescent="0.2">
      <c r="A644" s="11" t="s">
        <v>702</v>
      </c>
      <c r="C644" s="30" t="s">
        <v>45</v>
      </c>
      <c r="D644" s="23" t="s">
        <v>137</v>
      </c>
      <c r="E644" s="38">
        <v>1</v>
      </c>
      <c r="F644" s="58">
        <v>0</v>
      </c>
      <c r="G644" s="58">
        <f t="shared" si="28"/>
        <v>0</v>
      </c>
      <c r="H644" s="58">
        <f t="shared" si="29"/>
        <v>0</v>
      </c>
      <c r="I644" s="35"/>
    </row>
    <row r="645" spans="1:9" x14ac:dyDescent="0.2">
      <c r="A645" s="11" t="s">
        <v>985</v>
      </c>
      <c r="C645" s="30" t="s">
        <v>46</v>
      </c>
      <c r="D645" s="23" t="s">
        <v>137</v>
      </c>
      <c r="E645" s="38">
        <v>2</v>
      </c>
      <c r="F645" s="58">
        <v>0</v>
      </c>
      <c r="G645" s="58">
        <f t="shared" si="28"/>
        <v>0</v>
      </c>
      <c r="H645" s="58">
        <f t="shared" si="29"/>
        <v>0</v>
      </c>
      <c r="I645" s="35"/>
    </row>
    <row r="646" spans="1:9" x14ac:dyDescent="0.2">
      <c r="A646" s="11" t="s">
        <v>703</v>
      </c>
      <c r="C646" s="30" t="s">
        <v>47</v>
      </c>
      <c r="D646" s="23" t="s">
        <v>137</v>
      </c>
      <c r="E646" s="38">
        <v>2</v>
      </c>
      <c r="F646" s="58">
        <v>0</v>
      </c>
      <c r="G646" s="58">
        <f t="shared" si="28"/>
        <v>0</v>
      </c>
      <c r="H646" s="58">
        <f t="shared" si="29"/>
        <v>0</v>
      </c>
      <c r="I646" s="35"/>
    </row>
    <row r="647" spans="1:9" x14ac:dyDescent="0.2">
      <c r="A647" s="11" t="s">
        <v>704</v>
      </c>
      <c r="C647" s="17" t="s">
        <v>362</v>
      </c>
      <c r="D647" s="23" t="s">
        <v>137</v>
      </c>
      <c r="E647" s="38">
        <v>2</v>
      </c>
      <c r="F647" s="58">
        <v>0</v>
      </c>
      <c r="G647" s="58">
        <f t="shared" si="28"/>
        <v>0</v>
      </c>
      <c r="H647" s="58">
        <f t="shared" si="29"/>
        <v>0</v>
      </c>
      <c r="I647" s="35"/>
    </row>
    <row r="648" spans="1:9" ht="33.75" x14ac:dyDescent="0.2">
      <c r="A648" s="11" t="s">
        <v>986</v>
      </c>
      <c r="C648" s="30" t="s">
        <v>49</v>
      </c>
      <c r="D648" s="23" t="s">
        <v>137</v>
      </c>
      <c r="E648" s="38">
        <v>2</v>
      </c>
      <c r="F648" s="58">
        <v>0</v>
      </c>
      <c r="G648" s="58">
        <f t="shared" si="28"/>
        <v>0</v>
      </c>
      <c r="H648" s="58">
        <f t="shared" si="29"/>
        <v>0</v>
      </c>
      <c r="I648" s="35"/>
    </row>
    <row r="649" spans="1:9" ht="22.5" x14ac:dyDescent="0.2">
      <c r="A649" s="11" t="s">
        <v>987</v>
      </c>
      <c r="C649" s="30" t="s">
        <v>800</v>
      </c>
      <c r="D649" s="23" t="s">
        <v>137</v>
      </c>
      <c r="E649" s="38">
        <v>2</v>
      </c>
      <c r="F649" s="58">
        <v>0</v>
      </c>
      <c r="G649" s="58">
        <f t="shared" si="28"/>
        <v>0</v>
      </c>
      <c r="H649" s="58">
        <f t="shared" si="29"/>
        <v>0</v>
      </c>
      <c r="I649" s="35"/>
    </row>
    <row r="650" spans="1:9" x14ac:dyDescent="0.2">
      <c r="A650" s="11" t="s">
        <v>705</v>
      </c>
      <c r="C650" s="17" t="s">
        <v>154</v>
      </c>
      <c r="D650" s="23" t="s">
        <v>137</v>
      </c>
      <c r="E650" s="38">
        <v>8</v>
      </c>
      <c r="F650" s="58">
        <v>0</v>
      </c>
      <c r="G650" s="58">
        <f t="shared" si="28"/>
        <v>0</v>
      </c>
      <c r="H650" s="58">
        <f t="shared" si="29"/>
        <v>0</v>
      </c>
      <c r="I650" s="35"/>
    </row>
    <row r="651" spans="1:9" x14ac:dyDescent="0.2">
      <c r="A651" s="11" t="s">
        <v>706</v>
      </c>
      <c r="C651" s="17" t="s">
        <v>81</v>
      </c>
      <c r="D651" s="23" t="s">
        <v>136</v>
      </c>
      <c r="E651" s="38">
        <v>2</v>
      </c>
      <c r="F651" s="58">
        <v>0</v>
      </c>
      <c r="G651" s="58">
        <f t="shared" si="28"/>
        <v>0</v>
      </c>
      <c r="H651" s="58">
        <f t="shared" si="29"/>
        <v>0</v>
      </c>
      <c r="I651" s="35"/>
    </row>
    <row r="652" spans="1:9" x14ac:dyDescent="0.2">
      <c r="A652" s="11" t="s">
        <v>707</v>
      </c>
      <c r="C652" s="51" t="s">
        <v>799</v>
      </c>
      <c r="D652" s="23" t="s">
        <v>136</v>
      </c>
      <c r="E652" s="38">
        <v>2</v>
      </c>
      <c r="F652" s="58">
        <v>0</v>
      </c>
      <c r="G652" s="58">
        <f t="shared" ref="G652:G708" si="30">ROUND(F652*1.23,2)</f>
        <v>0</v>
      </c>
      <c r="H652" s="58">
        <f t="shared" ref="H652:H708" si="31">E652*G652</f>
        <v>0</v>
      </c>
      <c r="I652" s="35"/>
    </row>
    <row r="653" spans="1:9" x14ac:dyDescent="0.2">
      <c r="A653" s="11" t="s">
        <v>708</v>
      </c>
      <c r="C653" s="17" t="s">
        <v>83</v>
      </c>
      <c r="D653" s="23" t="s">
        <v>136</v>
      </c>
      <c r="E653" s="38">
        <v>2</v>
      </c>
      <c r="F653" s="58">
        <v>0</v>
      </c>
      <c r="G653" s="58">
        <f t="shared" si="30"/>
        <v>0</v>
      </c>
      <c r="H653" s="58">
        <f t="shared" si="31"/>
        <v>0</v>
      </c>
      <c r="I653" s="35"/>
    </row>
    <row r="654" spans="1:9" x14ac:dyDescent="0.2">
      <c r="A654" s="11" t="s">
        <v>709</v>
      </c>
      <c r="C654" s="30" t="s">
        <v>84</v>
      </c>
      <c r="D654" s="23" t="s">
        <v>136</v>
      </c>
      <c r="E654" s="38">
        <v>2</v>
      </c>
      <c r="F654" s="58">
        <v>0</v>
      </c>
      <c r="G654" s="58">
        <f t="shared" si="30"/>
        <v>0</v>
      </c>
      <c r="H654" s="58">
        <f t="shared" si="31"/>
        <v>0</v>
      </c>
      <c r="I654" s="35"/>
    </row>
    <row r="655" spans="1:9" x14ac:dyDescent="0.2">
      <c r="A655" s="11" t="s">
        <v>710</v>
      </c>
      <c r="C655" s="30" t="s">
        <v>85</v>
      </c>
      <c r="D655" s="23" t="s">
        <v>137</v>
      </c>
      <c r="E655" s="38">
        <v>2</v>
      </c>
      <c r="F655" s="58">
        <v>0</v>
      </c>
      <c r="G655" s="58">
        <f t="shared" si="30"/>
        <v>0</v>
      </c>
      <c r="H655" s="58">
        <f t="shared" si="31"/>
        <v>0</v>
      </c>
      <c r="I655" s="35"/>
    </row>
    <row r="656" spans="1:9" x14ac:dyDescent="0.2">
      <c r="A656" s="11" t="s">
        <v>711</v>
      </c>
      <c r="C656" s="30" t="s">
        <v>86</v>
      </c>
      <c r="D656" s="23" t="s">
        <v>137</v>
      </c>
      <c r="E656" s="38">
        <v>2</v>
      </c>
      <c r="F656" s="58">
        <v>0</v>
      </c>
      <c r="G656" s="58">
        <f t="shared" si="30"/>
        <v>0</v>
      </c>
      <c r="H656" s="58">
        <f t="shared" si="31"/>
        <v>0</v>
      </c>
      <c r="I656" s="35"/>
    </row>
    <row r="657" spans="1:9" x14ac:dyDescent="0.2">
      <c r="A657" s="11" t="s">
        <v>988</v>
      </c>
      <c r="C657" s="17" t="s">
        <v>380</v>
      </c>
      <c r="D657" s="23" t="s">
        <v>137</v>
      </c>
      <c r="E657" s="38">
        <v>2</v>
      </c>
      <c r="F657" s="58">
        <v>0</v>
      </c>
      <c r="G657" s="58">
        <f t="shared" si="30"/>
        <v>0</v>
      </c>
      <c r="H657" s="58">
        <f t="shared" si="31"/>
        <v>0</v>
      </c>
      <c r="I657" s="35"/>
    </row>
    <row r="658" spans="1:9" x14ac:dyDescent="0.2">
      <c r="A658" s="11" t="s">
        <v>712</v>
      </c>
      <c r="C658" s="30" t="s">
        <v>354</v>
      </c>
      <c r="D658" s="23" t="s">
        <v>137</v>
      </c>
      <c r="E658" s="38">
        <v>4</v>
      </c>
      <c r="F658" s="58">
        <v>0</v>
      </c>
      <c r="G658" s="58">
        <f t="shared" si="30"/>
        <v>0</v>
      </c>
      <c r="H658" s="58">
        <f t="shared" si="31"/>
        <v>0</v>
      </c>
      <c r="I658" s="35"/>
    </row>
    <row r="659" spans="1:9" x14ac:dyDescent="0.2">
      <c r="A659" s="11" t="s">
        <v>713</v>
      </c>
      <c r="C659" s="17" t="s">
        <v>129</v>
      </c>
      <c r="D659" s="23" t="s">
        <v>136</v>
      </c>
      <c r="E659" s="38">
        <v>2</v>
      </c>
      <c r="F659" s="58">
        <v>0</v>
      </c>
      <c r="G659" s="58">
        <f t="shared" si="30"/>
        <v>0</v>
      </c>
      <c r="H659" s="58">
        <f t="shared" si="31"/>
        <v>0</v>
      </c>
      <c r="I659" s="35"/>
    </row>
    <row r="660" spans="1:9" x14ac:dyDescent="0.2">
      <c r="A660" s="11" t="s">
        <v>714</v>
      </c>
      <c r="C660" s="30" t="s">
        <v>131</v>
      </c>
      <c r="D660" s="23" t="s">
        <v>136</v>
      </c>
      <c r="E660" s="38">
        <v>2</v>
      </c>
      <c r="F660" s="58">
        <v>0</v>
      </c>
      <c r="G660" s="58">
        <f t="shared" si="30"/>
        <v>0</v>
      </c>
      <c r="H660" s="58">
        <f t="shared" si="31"/>
        <v>0</v>
      </c>
      <c r="I660" s="35"/>
    </row>
    <row r="661" spans="1:9" x14ac:dyDescent="0.2">
      <c r="A661" s="11" t="s">
        <v>989</v>
      </c>
      <c r="C661" s="30" t="s">
        <v>132</v>
      </c>
      <c r="D661" s="23" t="s">
        <v>136</v>
      </c>
      <c r="E661" s="38">
        <v>2</v>
      </c>
      <c r="F661" s="58">
        <v>0</v>
      </c>
      <c r="G661" s="58">
        <f t="shared" si="30"/>
        <v>0</v>
      </c>
      <c r="H661" s="58">
        <f t="shared" si="31"/>
        <v>0</v>
      </c>
      <c r="I661" s="35"/>
    </row>
    <row r="662" spans="1:9" ht="50.45" customHeight="1" x14ac:dyDescent="0.2">
      <c r="A662" s="11" t="s">
        <v>715</v>
      </c>
      <c r="B662" s="24" t="s">
        <v>24</v>
      </c>
      <c r="C662" s="17" t="s">
        <v>29</v>
      </c>
      <c r="D662" s="23" t="s">
        <v>137</v>
      </c>
      <c r="E662" s="38">
        <v>2</v>
      </c>
      <c r="F662" s="58">
        <v>0</v>
      </c>
      <c r="G662" s="58">
        <f t="shared" si="30"/>
        <v>0</v>
      </c>
      <c r="H662" s="58">
        <f t="shared" si="31"/>
        <v>0</v>
      </c>
      <c r="I662" s="35"/>
    </row>
    <row r="663" spans="1:9" x14ac:dyDescent="0.2">
      <c r="A663" s="11" t="s">
        <v>716</v>
      </c>
      <c r="B663" s="15"/>
      <c r="C663" s="30" t="s">
        <v>27</v>
      </c>
      <c r="D663" s="23" t="s">
        <v>137</v>
      </c>
      <c r="E663" s="38">
        <v>2</v>
      </c>
      <c r="F663" s="58">
        <v>0</v>
      </c>
      <c r="G663" s="58">
        <f t="shared" si="30"/>
        <v>0</v>
      </c>
      <c r="H663" s="58">
        <f t="shared" si="31"/>
        <v>0</v>
      </c>
      <c r="I663" s="35"/>
    </row>
    <row r="664" spans="1:9" x14ac:dyDescent="0.2">
      <c r="A664" s="11" t="s">
        <v>990</v>
      </c>
      <c r="B664" s="15"/>
      <c r="C664" s="30" t="s">
        <v>28</v>
      </c>
      <c r="D664" s="23" t="s">
        <v>137</v>
      </c>
      <c r="E664" s="38">
        <v>2</v>
      </c>
      <c r="F664" s="58">
        <v>0</v>
      </c>
      <c r="G664" s="58">
        <f t="shared" si="30"/>
        <v>0</v>
      </c>
      <c r="H664" s="58">
        <f t="shared" si="31"/>
        <v>0</v>
      </c>
      <c r="I664" s="35"/>
    </row>
    <row r="665" spans="1:9" x14ac:dyDescent="0.2">
      <c r="A665" s="11" t="s">
        <v>717</v>
      </c>
      <c r="B665" s="15"/>
      <c r="C665" s="30" t="s">
        <v>36</v>
      </c>
      <c r="D665" s="23" t="s">
        <v>137</v>
      </c>
      <c r="E665" s="38">
        <v>2</v>
      </c>
      <c r="F665" s="58">
        <v>0</v>
      </c>
      <c r="G665" s="58">
        <f t="shared" si="30"/>
        <v>0</v>
      </c>
      <c r="H665" s="58">
        <f t="shared" si="31"/>
        <v>0</v>
      </c>
      <c r="I665" s="35"/>
    </row>
    <row r="666" spans="1:9" x14ac:dyDescent="0.2">
      <c r="A666" s="11" t="s">
        <v>718</v>
      </c>
      <c r="B666" s="15"/>
      <c r="C666" s="17" t="s">
        <v>134</v>
      </c>
      <c r="D666" s="23" t="s">
        <v>137</v>
      </c>
      <c r="E666" s="38">
        <v>4</v>
      </c>
      <c r="F666" s="58">
        <v>0</v>
      </c>
      <c r="G666" s="58">
        <f t="shared" si="30"/>
        <v>0</v>
      </c>
      <c r="H666" s="58">
        <f t="shared" si="31"/>
        <v>0</v>
      </c>
      <c r="I666" s="35"/>
    </row>
    <row r="667" spans="1:9" x14ac:dyDescent="0.2">
      <c r="A667" s="11" t="s">
        <v>719</v>
      </c>
      <c r="B667" s="15"/>
      <c r="C667" s="17" t="s">
        <v>362</v>
      </c>
      <c r="D667" s="23" t="s">
        <v>137</v>
      </c>
      <c r="E667" s="38">
        <v>1</v>
      </c>
      <c r="F667" s="58">
        <v>0</v>
      </c>
      <c r="G667" s="58">
        <f t="shared" si="30"/>
        <v>0</v>
      </c>
      <c r="H667" s="58">
        <f t="shared" si="31"/>
        <v>0</v>
      </c>
      <c r="I667" s="35"/>
    </row>
    <row r="668" spans="1:9" ht="33.75" x14ac:dyDescent="0.2">
      <c r="A668" s="11" t="s">
        <v>720</v>
      </c>
      <c r="B668" s="15"/>
      <c r="C668" s="30" t="s">
        <v>49</v>
      </c>
      <c r="D668" s="23" t="s">
        <v>137</v>
      </c>
      <c r="E668" s="38">
        <v>1</v>
      </c>
      <c r="F668" s="58">
        <v>0</v>
      </c>
      <c r="G668" s="58">
        <f t="shared" si="30"/>
        <v>0</v>
      </c>
      <c r="H668" s="58">
        <f t="shared" si="31"/>
        <v>0</v>
      </c>
      <c r="I668" s="35"/>
    </row>
    <row r="669" spans="1:9" ht="22.5" x14ac:dyDescent="0.2">
      <c r="A669" s="11" t="s">
        <v>721</v>
      </c>
      <c r="B669" s="15"/>
      <c r="C669" s="51" t="s">
        <v>800</v>
      </c>
      <c r="D669" s="23" t="s">
        <v>137</v>
      </c>
      <c r="E669" s="38">
        <v>1</v>
      </c>
      <c r="F669" s="58">
        <v>0</v>
      </c>
      <c r="G669" s="58">
        <f t="shared" si="30"/>
        <v>0</v>
      </c>
      <c r="H669" s="58">
        <f t="shared" si="31"/>
        <v>0</v>
      </c>
      <c r="I669" s="35"/>
    </row>
    <row r="670" spans="1:9" ht="22.5" x14ac:dyDescent="0.2">
      <c r="A670" s="11" t="s">
        <v>722</v>
      </c>
      <c r="B670" s="15"/>
      <c r="C670" s="17" t="s">
        <v>825</v>
      </c>
      <c r="D670" s="23" t="s">
        <v>136</v>
      </c>
      <c r="E670" s="38">
        <v>1</v>
      </c>
      <c r="F670" s="58">
        <v>0</v>
      </c>
      <c r="G670" s="58">
        <f t="shared" si="30"/>
        <v>0</v>
      </c>
      <c r="H670" s="58">
        <f t="shared" si="31"/>
        <v>0</v>
      </c>
      <c r="I670" s="35"/>
    </row>
    <row r="671" spans="1:9" x14ac:dyDescent="0.2">
      <c r="A671" s="11" t="s">
        <v>723</v>
      </c>
      <c r="B671" s="15"/>
      <c r="C671" s="17" t="s">
        <v>351</v>
      </c>
      <c r="D671" s="23" t="s">
        <v>137</v>
      </c>
      <c r="E671" s="38">
        <v>1</v>
      </c>
      <c r="F671" s="58">
        <v>0</v>
      </c>
      <c r="G671" s="58">
        <f>ROUND(F671*1.23,2)</f>
        <v>0</v>
      </c>
      <c r="H671" s="58">
        <f>E671*G671</f>
        <v>0</v>
      </c>
      <c r="I671" s="35"/>
    </row>
    <row r="672" spans="1:9" x14ac:dyDescent="0.2">
      <c r="A672" s="11" t="s">
        <v>724</v>
      </c>
      <c r="B672" s="15"/>
      <c r="C672" s="17" t="s">
        <v>81</v>
      </c>
      <c r="D672" s="23" t="s">
        <v>136</v>
      </c>
      <c r="E672" s="38">
        <v>1</v>
      </c>
      <c r="F672" s="58">
        <v>0</v>
      </c>
      <c r="G672" s="58">
        <f t="shared" si="30"/>
        <v>0</v>
      </c>
      <c r="H672" s="58">
        <f t="shared" si="31"/>
        <v>0</v>
      </c>
      <c r="I672" s="35"/>
    </row>
    <row r="673" spans="1:9" x14ac:dyDescent="0.2">
      <c r="A673" s="11" t="s">
        <v>725</v>
      </c>
      <c r="B673" s="15"/>
      <c r="C673" s="30" t="s">
        <v>82</v>
      </c>
      <c r="D673" s="23" t="s">
        <v>136</v>
      </c>
      <c r="E673" s="38">
        <v>1</v>
      </c>
      <c r="F673" s="58">
        <v>0</v>
      </c>
      <c r="G673" s="58">
        <f t="shared" si="30"/>
        <v>0</v>
      </c>
      <c r="H673" s="58">
        <f t="shared" si="31"/>
        <v>0</v>
      </c>
      <c r="I673" s="35"/>
    </row>
    <row r="674" spans="1:9" x14ac:dyDescent="0.2">
      <c r="A674" s="11" t="s">
        <v>726</v>
      </c>
      <c r="B674" s="15"/>
      <c r="C674" s="17" t="s">
        <v>83</v>
      </c>
      <c r="D674" s="23" t="s">
        <v>136</v>
      </c>
      <c r="E674" s="38">
        <v>1</v>
      </c>
      <c r="F674" s="58">
        <v>0</v>
      </c>
      <c r="G674" s="58">
        <f t="shared" si="30"/>
        <v>0</v>
      </c>
      <c r="H674" s="58">
        <f t="shared" si="31"/>
        <v>0</v>
      </c>
      <c r="I674" s="35"/>
    </row>
    <row r="675" spans="1:9" x14ac:dyDescent="0.2">
      <c r="A675" s="11" t="s">
        <v>727</v>
      </c>
      <c r="B675" s="15"/>
      <c r="C675" s="30" t="s">
        <v>84</v>
      </c>
      <c r="D675" s="23" t="s">
        <v>136</v>
      </c>
      <c r="E675" s="38">
        <v>1</v>
      </c>
      <c r="F675" s="58">
        <v>0</v>
      </c>
      <c r="G675" s="58">
        <f t="shared" si="30"/>
        <v>0</v>
      </c>
      <c r="H675" s="58">
        <f t="shared" si="31"/>
        <v>0</v>
      </c>
      <c r="I675" s="35"/>
    </row>
    <row r="676" spans="1:9" x14ac:dyDescent="0.2">
      <c r="A676" s="11" t="s">
        <v>991</v>
      </c>
      <c r="B676" s="15"/>
      <c r="C676" s="30" t="s">
        <v>85</v>
      </c>
      <c r="D676" s="23" t="s">
        <v>137</v>
      </c>
      <c r="E676" s="38">
        <v>2</v>
      </c>
      <c r="F676" s="58">
        <v>0</v>
      </c>
      <c r="G676" s="58">
        <f t="shared" si="30"/>
        <v>0</v>
      </c>
      <c r="H676" s="58">
        <f t="shared" si="31"/>
        <v>0</v>
      </c>
      <c r="I676" s="35"/>
    </row>
    <row r="677" spans="1:9" x14ac:dyDescent="0.2">
      <c r="A677" s="11" t="s">
        <v>728</v>
      </c>
      <c r="B677" s="15"/>
      <c r="C677" s="30" t="s">
        <v>86</v>
      </c>
      <c r="D677" s="23" t="s">
        <v>137</v>
      </c>
      <c r="E677" s="38">
        <v>2</v>
      </c>
      <c r="F677" s="58">
        <v>0</v>
      </c>
      <c r="G677" s="58">
        <f t="shared" si="30"/>
        <v>0</v>
      </c>
      <c r="H677" s="58">
        <f t="shared" si="31"/>
        <v>0</v>
      </c>
      <c r="I677" s="35"/>
    </row>
    <row r="678" spans="1:9" x14ac:dyDescent="0.2">
      <c r="A678" s="11" t="s">
        <v>729</v>
      </c>
      <c r="B678" s="15"/>
      <c r="C678" s="17" t="s">
        <v>380</v>
      </c>
      <c r="D678" s="23" t="s">
        <v>137</v>
      </c>
      <c r="E678" s="38">
        <v>1</v>
      </c>
      <c r="F678" s="58">
        <v>0</v>
      </c>
      <c r="G678" s="58">
        <f t="shared" si="30"/>
        <v>0</v>
      </c>
      <c r="H678" s="58">
        <f t="shared" si="31"/>
        <v>0</v>
      </c>
      <c r="I678" s="35"/>
    </row>
    <row r="679" spans="1:9" x14ac:dyDescent="0.2">
      <c r="A679" s="11" t="s">
        <v>992</v>
      </c>
      <c r="B679" s="15"/>
      <c r="C679" s="30" t="s">
        <v>354</v>
      </c>
      <c r="D679" s="23" t="s">
        <v>137</v>
      </c>
      <c r="E679" s="38">
        <v>2</v>
      </c>
      <c r="F679" s="58">
        <v>0</v>
      </c>
      <c r="G679" s="58">
        <f t="shared" si="30"/>
        <v>0</v>
      </c>
      <c r="H679" s="58">
        <f t="shared" si="31"/>
        <v>0</v>
      </c>
      <c r="I679" s="35"/>
    </row>
    <row r="680" spans="1:9" x14ac:dyDescent="0.2">
      <c r="A680" s="11" t="s">
        <v>730</v>
      </c>
      <c r="B680" s="15"/>
      <c r="C680" s="17" t="s">
        <v>57</v>
      </c>
      <c r="D680" s="23" t="s">
        <v>137</v>
      </c>
      <c r="E680" s="38">
        <v>2</v>
      </c>
      <c r="F680" s="58">
        <v>0</v>
      </c>
      <c r="G680" s="58">
        <f t="shared" si="30"/>
        <v>0</v>
      </c>
      <c r="H680" s="58">
        <f t="shared" si="31"/>
        <v>0</v>
      </c>
      <c r="I680" s="35"/>
    </row>
    <row r="681" spans="1:9" ht="49.15" customHeight="1" x14ac:dyDescent="0.2">
      <c r="A681" s="11" t="s">
        <v>731</v>
      </c>
      <c r="B681" s="49" t="s">
        <v>25</v>
      </c>
      <c r="C681" s="17" t="s">
        <v>29</v>
      </c>
      <c r="D681" s="23" t="s">
        <v>137</v>
      </c>
      <c r="E681" s="38">
        <v>2</v>
      </c>
      <c r="F681" s="58">
        <v>0</v>
      </c>
      <c r="G681" s="58">
        <f t="shared" si="30"/>
        <v>0</v>
      </c>
      <c r="H681" s="58">
        <f t="shared" si="31"/>
        <v>0</v>
      </c>
      <c r="I681" s="35"/>
    </row>
    <row r="682" spans="1:9" x14ac:dyDescent="0.2">
      <c r="A682" s="11" t="s">
        <v>732</v>
      </c>
      <c r="B682" s="31"/>
      <c r="C682" s="30" t="s">
        <v>27</v>
      </c>
      <c r="D682" s="23" t="s">
        <v>137</v>
      </c>
      <c r="E682" s="38">
        <v>2</v>
      </c>
      <c r="F682" s="58">
        <v>0</v>
      </c>
      <c r="G682" s="58">
        <f t="shared" si="30"/>
        <v>0</v>
      </c>
      <c r="H682" s="58">
        <f t="shared" si="31"/>
        <v>0</v>
      </c>
      <c r="I682" s="35"/>
    </row>
    <row r="683" spans="1:9" x14ac:dyDescent="0.2">
      <c r="A683" s="11" t="s">
        <v>733</v>
      </c>
      <c r="C683" s="30" t="s">
        <v>28</v>
      </c>
      <c r="D683" s="23" t="s">
        <v>137</v>
      </c>
      <c r="E683" s="38">
        <v>2</v>
      </c>
      <c r="F683" s="58">
        <v>0</v>
      </c>
      <c r="G683" s="58">
        <f t="shared" si="30"/>
        <v>0</v>
      </c>
      <c r="H683" s="58">
        <f t="shared" si="31"/>
        <v>0</v>
      </c>
      <c r="I683" s="35"/>
    </row>
    <row r="684" spans="1:9" x14ac:dyDescent="0.2">
      <c r="A684" s="11" t="s">
        <v>734</v>
      </c>
      <c r="C684" s="30" t="s">
        <v>36</v>
      </c>
      <c r="D684" s="23" t="s">
        <v>137</v>
      </c>
      <c r="E684" s="38">
        <v>2</v>
      </c>
      <c r="F684" s="58">
        <v>0</v>
      </c>
      <c r="G684" s="58">
        <f t="shared" si="30"/>
        <v>0</v>
      </c>
      <c r="H684" s="58">
        <f t="shared" si="31"/>
        <v>0</v>
      </c>
      <c r="I684" s="35"/>
    </row>
    <row r="685" spans="1:9" x14ac:dyDescent="0.2">
      <c r="A685" s="11" t="s">
        <v>735</v>
      </c>
      <c r="C685" s="17" t="s">
        <v>134</v>
      </c>
      <c r="D685" s="23" t="s">
        <v>137</v>
      </c>
      <c r="E685" s="38">
        <v>4</v>
      </c>
      <c r="F685" s="58">
        <v>0</v>
      </c>
      <c r="G685" s="58">
        <f t="shared" si="30"/>
        <v>0</v>
      </c>
      <c r="H685" s="58">
        <f t="shared" si="31"/>
        <v>0</v>
      </c>
      <c r="I685" s="35"/>
    </row>
    <row r="686" spans="1:9" ht="22.5" x14ac:dyDescent="0.2">
      <c r="A686" s="11" t="s">
        <v>993</v>
      </c>
      <c r="C686" s="17" t="s">
        <v>381</v>
      </c>
      <c r="D686" s="23" t="s">
        <v>136</v>
      </c>
      <c r="E686" s="38">
        <v>1</v>
      </c>
      <c r="F686" s="58">
        <v>0</v>
      </c>
      <c r="G686" s="58">
        <f t="shared" si="30"/>
        <v>0</v>
      </c>
      <c r="H686" s="58">
        <f t="shared" si="31"/>
        <v>0</v>
      </c>
      <c r="I686" s="35"/>
    </row>
    <row r="687" spans="1:9" x14ac:dyDescent="0.2">
      <c r="A687" s="11" t="s">
        <v>994</v>
      </c>
      <c r="C687" s="17" t="s">
        <v>351</v>
      </c>
      <c r="D687" s="23" t="s">
        <v>137</v>
      </c>
      <c r="E687" s="38">
        <v>1</v>
      </c>
      <c r="F687" s="58">
        <v>0</v>
      </c>
      <c r="G687" s="58">
        <f>ROUND(F687*1.23,2)</f>
        <v>0</v>
      </c>
      <c r="H687" s="58">
        <f>E687*G687</f>
        <v>0</v>
      </c>
      <c r="I687" s="35"/>
    </row>
    <row r="688" spans="1:9" x14ac:dyDescent="0.2">
      <c r="A688" s="11" t="s">
        <v>995</v>
      </c>
      <c r="C688" s="17" t="s">
        <v>1027</v>
      </c>
      <c r="D688" s="23" t="s">
        <v>136</v>
      </c>
      <c r="E688" s="38">
        <v>1</v>
      </c>
      <c r="F688" s="58">
        <v>0</v>
      </c>
      <c r="G688" s="58">
        <f t="shared" si="30"/>
        <v>0</v>
      </c>
      <c r="H688" s="58">
        <f t="shared" si="31"/>
        <v>0</v>
      </c>
      <c r="I688" s="35"/>
    </row>
    <row r="689" spans="1:9" x14ac:dyDescent="0.2">
      <c r="A689" s="11" t="s">
        <v>996</v>
      </c>
      <c r="C689" s="30" t="s">
        <v>796</v>
      </c>
      <c r="D689" s="23" t="s">
        <v>137</v>
      </c>
      <c r="E689" s="38">
        <v>1</v>
      </c>
      <c r="F689" s="58">
        <v>0</v>
      </c>
      <c r="G689" s="58">
        <f t="shared" si="30"/>
        <v>0</v>
      </c>
      <c r="H689" s="58">
        <f t="shared" si="31"/>
        <v>0</v>
      </c>
      <c r="I689" s="35"/>
    </row>
    <row r="690" spans="1:9" x14ac:dyDescent="0.2">
      <c r="A690" s="11" t="s">
        <v>997</v>
      </c>
      <c r="C690" s="30" t="s">
        <v>826</v>
      </c>
      <c r="D690" s="23" t="s">
        <v>137</v>
      </c>
      <c r="E690" s="38">
        <v>1</v>
      </c>
      <c r="F690" s="58">
        <v>0</v>
      </c>
      <c r="G690" s="58">
        <f t="shared" si="30"/>
        <v>0</v>
      </c>
      <c r="H690" s="58">
        <f t="shared" si="31"/>
        <v>0</v>
      </c>
      <c r="I690" s="35"/>
    </row>
    <row r="691" spans="1:9" x14ac:dyDescent="0.2">
      <c r="A691" s="11" t="s">
        <v>736</v>
      </c>
      <c r="C691" s="30" t="s">
        <v>47</v>
      </c>
      <c r="D691" s="23" t="s">
        <v>137</v>
      </c>
      <c r="E691" s="38">
        <v>1</v>
      </c>
      <c r="F691" s="58">
        <v>0</v>
      </c>
      <c r="G691" s="58">
        <f t="shared" si="30"/>
        <v>0</v>
      </c>
      <c r="H691" s="58">
        <f t="shared" si="31"/>
        <v>0</v>
      </c>
      <c r="I691" s="35"/>
    </row>
    <row r="692" spans="1:9" x14ac:dyDescent="0.2">
      <c r="A692" s="11" t="s">
        <v>338</v>
      </c>
      <c r="C692" s="17" t="s">
        <v>362</v>
      </c>
      <c r="D692" s="23" t="s">
        <v>137</v>
      </c>
      <c r="E692" s="38">
        <v>1</v>
      </c>
      <c r="F692" s="58">
        <v>0</v>
      </c>
      <c r="G692" s="58">
        <f t="shared" si="30"/>
        <v>0</v>
      </c>
      <c r="H692" s="58">
        <f t="shared" si="31"/>
        <v>0</v>
      </c>
      <c r="I692" s="35"/>
    </row>
    <row r="693" spans="1:9" ht="33.75" x14ac:dyDescent="0.2">
      <c r="A693" s="11" t="s">
        <v>339</v>
      </c>
      <c r="C693" s="30" t="s">
        <v>49</v>
      </c>
      <c r="D693" s="23" t="s">
        <v>137</v>
      </c>
      <c r="E693" s="38">
        <v>1</v>
      </c>
      <c r="F693" s="58">
        <v>0</v>
      </c>
      <c r="G693" s="58">
        <f t="shared" si="30"/>
        <v>0</v>
      </c>
      <c r="H693" s="58">
        <f t="shared" si="31"/>
        <v>0</v>
      </c>
      <c r="I693" s="35"/>
    </row>
    <row r="694" spans="1:9" ht="22.5" x14ac:dyDescent="0.2">
      <c r="A694" s="11" t="s">
        <v>340</v>
      </c>
      <c r="C694" s="30" t="s">
        <v>800</v>
      </c>
      <c r="D694" s="23" t="s">
        <v>137</v>
      </c>
      <c r="E694" s="38">
        <v>1</v>
      </c>
      <c r="F694" s="58">
        <v>0</v>
      </c>
      <c r="G694" s="58">
        <f t="shared" si="30"/>
        <v>0</v>
      </c>
      <c r="H694" s="58">
        <f t="shared" si="31"/>
        <v>0</v>
      </c>
      <c r="I694" s="35"/>
    </row>
    <row r="695" spans="1:9" x14ac:dyDescent="0.2">
      <c r="A695" s="11" t="s">
        <v>998</v>
      </c>
      <c r="C695" s="17" t="s">
        <v>51</v>
      </c>
      <c r="D695" s="23" t="s">
        <v>137</v>
      </c>
      <c r="E695" s="38">
        <v>1</v>
      </c>
      <c r="F695" s="58">
        <v>0</v>
      </c>
      <c r="G695" s="58">
        <f t="shared" si="30"/>
        <v>0</v>
      </c>
      <c r="H695" s="58">
        <f t="shared" si="31"/>
        <v>0</v>
      </c>
      <c r="I695" s="35"/>
    </row>
    <row r="696" spans="1:9" x14ac:dyDescent="0.2">
      <c r="A696" s="11" t="s">
        <v>341</v>
      </c>
      <c r="C696" s="30" t="s">
        <v>52</v>
      </c>
      <c r="D696" s="23" t="s">
        <v>137</v>
      </c>
      <c r="E696" s="38">
        <v>1</v>
      </c>
      <c r="F696" s="58">
        <v>0</v>
      </c>
      <c r="G696" s="58">
        <f t="shared" si="30"/>
        <v>0</v>
      </c>
      <c r="H696" s="58">
        <f t="shared" si="31"/>
        <v>0</v>
      </c>
      <c r="I696" s="35"/>
    </row>
    <row r="697" spans="1:9" x14ac:dyDescent="0.2">
      <c r="A697" s="11" t="s">
        <v>342</v>
      </c>
      <c r="C697" s="30" t="s">
        <v>53</v>
      </c>
      <c r="D697" s="23" t="s">
        <v>137</v>
      </c>
      <c r="E697" s="38">
        <v>2</v>
      </c>
      <c r="F697" s="58">
        <v>0</v>
      </c>
      <c r="G697" s="58">
        <f t="shared" si="30"/>
        <v>0</v>
      </c>
      <c r="H697" s="58">
        <f t="shared" si="31"/>
        <v>0</v>
      </c>
      <c r="I697" s="35"/>
    </row>
    <row r="698" spans="1:9" x14ac:dyDescent="0.2">
      <c r="A698" s="11" t="s">
        <v>999</v>
      </c>
      <c r="C698" s="30" t="s">
        <v>54</v>
      </c>
      <c r="D698" s="23" t="s">
        <v>137</v>
      </c>
      <c r="E698" s="38">
        <v>2</v>
      </c>
      <c r="F698" s="58">
        <v>0</v>
      </c>
      <c r="G698" s="58">
        <f t="shared" si="30"/>
        <v>0</v>
      </c>
      <c r="H698" s="58">
        <f t="shared" si="31"/>
        <v>0</v>
      </c>
      <c r="I698" s="35"/>
    </row>
    <row r="699" spans="1:9" x14ac:dyDescent="0.2">
      <c r="A699" s="11" t="s">
        <v>1000</v>
      </c>
      <c r="C699" s="30" t="s">
        <v>55</v>
      </c>
      <c r="D699" s="23" t="s">
        <v>137</v>
      </c>
      <c r="E699" s="38">
        <v>2</v>
      </c>
      <c r="F699" s="58">
        <v>0</v>
      </c>
      <c r="G699" s="58">
        <f t="shared" si="30"/>
        <v>0</v>
      </c>
      <c r="H699" s="58">
        <f t="shared" si="31"/>
        <v>0</v>
      </c>
      <c r="I699" s="35"/>
    </row>
    <row r="700" spans="1:9" x14ac:dyDescent="0.2">
      <c r="A700" s="11" t="s">
        <v>1001</v>
      </c>
      <c r="C700" s="30" t="s">
        <v>56</v>
      </c>
      <c r="D700" s="23" t="s">
        <v>137</v>
      </c>
      <c r="E700" s="38">
        <v>2</v>
      </c>
      <c r="F700" s="58">
        <v>0</v>
      </c>
      <c r="G700" s="58">
        <f t="shared" si="30"/>
        <v>0</v>
      </c>
      <c r="H700" s="58">
        <f t="shared" si="31"/>
        <v>0</v>
      </c>
      <c r="I700" s="35"/>
    </row>
    <row r="701" spans="1:9" x14ac:dyDescent="0.2">
      <c r="A701" s="11" t="s">
        <v>737</v>
      </c>
      <c r="C701" s="30" t="s">
        <v>57</v>
      </c>
      <c r="D701" s="23" t="s">
        <v>137</v>
      </c>
      <c r="E701" s="38">
        <v>2</v>
      </c>
      <c r="F701" s="58">
        <v>0</v>
      </c>
      <c r="G701" s="58">
        <f t="shared" si="30"/>
        <v>0</v>
      </c>
      <c r="H701" s="58">
        <f t="shared" si="31"/>
        <v>0</v>
      </c>
      <c r="I701" s="35"/>
    </row>
    <row r="702" spans="1:9" x14ac:dyDescent="0.2">
      <c r="A702" s="11" t="s">
        <v>738</v>
      </c>
      <c r="C702" s="30" t="s">
        <v>59</v>
      </c>
      <c r="D702" s="23" t="s">
        <v>137</v>
      </c>
      <c r="E702" s="38">
        <v>2</v>
      </c>
      <c r="F702" s="58">
        <v>0</v>
      </c>
      <c r="G702" s="58">
        <f t="shared" si="30"/>
        <v>0</v>
      </c>
      <c r="H702" s="58">
        <f t="shared" si="31"/>
        <v>0</v>
      </c>
      <c r="I702" s="35"/>
    </row>
    <row r="703" spans="1:9" x14ac:dyDescent="0.2">
      <c r="A703" s="11" t="s">
        <v>739</v>
      </c>
      <c r="C703" s="17" t="s">
        <v>81</v>
      </c>
      <c r="D703" s="23" t="s">
        <v>136</v>
      </c>
      <c r="E703" s="38">
        <v>1</v>
      </c>
      <c r="F703" s="58">
        <v>0</v>
      </c>
      <c r="G703" s="58">
        <f t="shared" si="30"/>
        <v>0</v>
      </c>
      <c r="H703" s="58">
        <f t="shared" si="31"/>
        <v>0</v>
      </c>
      <c r="I703" s="35"/>
    </row>
    <row r="704" spans="1:9" x14ac:dyDescent="0.2">
      <c r="A704" s="11" t="s">
        <v>740</v>
      </c>
      <c r="C704" s="30" t="s">
        <v>82</v>
      </c>
      <c r="D704" s="23" t="s">
        <v>136</v>
      </c>
      <c r="E704" s="38">
        <v>1</v>
      </c>
      <c r="F704" s="58">
        <v>0</v>
      </c>
      <c r="G704" s="58">
        <f t="shared" si="30"/>
        <v>0</v>
      </c>
      <c r="H704" s="58">
        <f t="shared" si="31"/>
        <v>0</v>
      </c>
      <c r="I704" s="35"/>
    </row>
    <row r="705" spans="1:9" x14ac:dyDescent="0.2">
      <c r="A705" s="11" t="s">
        <v>741</v>
      </c>
      <c r="C705" s="17" t="s">
        <v>83</v>
      </c>
      <c r="D705" s="23" t="s">
        <v>136</v>
      </c>
      <c r="E705" s="38">
        <v>1</v>
      </c>
      <c r="F705" s="58">
        <v>0</v>
      </c>
      <c r="G705" s="58">
        <f t="shared" si="30"/>
        <v>0</v>
      </c>
      <c r="H705" s="58">
        <f t="shared" si="31"/>
        <v>0</v>
      </c>
      <c r="I705" s="35"/>
    </row>
    <row r="706" spans="1:9" x14ac:dyDescent="0.2">
      <c r="A706" s="11" t="s">
        <v>742</v>
      </c>
      <c r="C706" s="30" t="s">
        <v>84</v>
      </c>
      <c r="D706" s="23" t="s">
        <v>136</v>
      </c>
      <c r="E706" s="38">
        <v>1</v>
      </c>
      <c r="F706" s="58">
        <v>0</v>
      </c>
      <c r="G706" s="58">
        <f t="shared" si="30"/>
        <v>0</v>
      </c>
      <c r="H706" s="58">
        <f t="shared" si="31"/>
        <v>0</v>
      </c>
      <c r="I706" s="35"/>
    </row>
    <row r="707" spans="1:9" x14ac:dyDescent="0.2">
      <c r="A707" s="11" t="s">
        <v>743</v>
      </c>
      <c r="C707" s="17" t="s">
        <v>380</v>
      </c>
      <c r="D707" s="23" t="s">
        <v>137</v>
      </c>
      <c r="E707" s="38">
        <v>1</v>
      </c>
      <c r="F707" s="58">
        <v>0</v>
      </c>
      <c r="G707" s="58">
        <f t="shared" si="30"/>
        <v>0</v>
      </c>
      <c r="H707" s="58">
        <f t="shared" si="31"/>
        <v>0</v>
      </c>
      <c r="I707" s="35"/>
    </row>
    <row r="708" spans="1:9" x14ac:dyDescent="0.2">
      <c r="A708" s="11" t="s">
        <v>744</v>
      </c>
      <c r="C708" s="30" t="s">
        <v>354</v>
      </c>
      <c r="D708" s="23" t="s">
        <v>137</v>
      </c>
      <c r="E708" s="38">
        <v>2</v>
      </c>
      <c r="F708" s="58">
        <v>0</v>
      </c>
      <c r="G708" s="58">
        <f t="shared" si="30"/>
        <v>0</v>
      </c>
      <c r="H708" s="58">
        <f t="shared" si="31"/>
        <v>0</v>
      </c>
      <c r="I708" s="35"/>
    </row>
    <row r="709" spans="1:9" x14ac:dyDescent="0.2">
      <c r="A709" s="11" t="s">
        <v>1002</v>
      </c>
      <c r="C709" s="17" t="s">
        <v>129</v>
      </c>
      <c r="D709" s="23" t="s">
        <v>136</v>
      </c>
      <c r="E709" s="38">
        <v>1</v>
      </c>
      <c r="F709" s="58">
        <v>0</v>
      </c>
      <c r="G709" s="58">
        <f t="shared" ref="G709:G760" si="32">ROUND(F709*1.23,2)</f>
        <v>0</v>
      </c>
      <c r="H709" s="58">
        <f t="shared" ref="H709:H760" si="33">E709*G709</f>
        <v>0</v>
      </c>
      <c r="I709" s="35"/>
    </row>
    <row r="710" spans="1:9" x14ac:dyDescent="0.2">
      <c r="A710" s="11" t="s">
        <v>745</v>
      </c>
      <c r="C710" s="30" t="s">
        <v>131</v>
      </c>
      <c r="D710" s="23" t="s">
        <v>136</v>
      </c>
      <c r="E710" s="38">
        <v>1</v>
      </c>
      <c r="F710" s="58">
        <v>0</v>
      </c>
      <c r="G710" s="58">
        <f t="shared" si="32"/>
        <v>0</v>
      </c>
      <c r="H710" s="58">
        <f t="shared" si="33"/>
        <v>0</v>
      </c>
      <c r="I710" s="35"/>
    </row>
    <row r="711" spans="1:9" x14ac:dyDescent="0.2">
      <c r="A711" s="11" t="s">
        <v>1003</v>
      </c>
      <c r="C711" s="30" t="s">
        <v>132</v>
      </c>
      <c r="D711" s="23" t="s">
        <v>136</v>
      </c>
      <c r="E711" s="38">
        <v>1</v>
      </c>
      <c r="F711" s="58">
        <v>0</v>
      </c>
      <c r="G711" s="58">
        <f t="shared" si="32"/>
        <v>0</v>
      </c>
      <c r="H711" s="58">
        <f t="shared" si="33"/>
        <v>0</v>
      </c>
      <c r="I711" s="35"/>
    </row>
    <row r="712" spans="1:9" ht="37.15" customHeight="1" x14ac:dyDescent="0.2">
      <c r="A712" s="11" t="s">
        <v>746</v>
      </c>
      <c r="B712" s="24" t="s">
        <v>26</v>
      </c>
      <c r="C712" s="48" t="s">
        <v>29</v>
      </c>
      <c r="D712" s="53" t="s">
        <v>137</v>
      </c>
      <c r="E712" s="38">
        <v>4</v>
      </c>
      <c r="F712" s="58">
        <v>0</v>
      </c>
      <c r="G712" s="58">
        <f t="shared" si="32"/>
        <v>0</v>
      </c>
      <c r="H712" s="58">
        <f t="shared" si="33"/>
        <v>0</v>
      </c>
      <c r="I712" s="35"/>
    </row>
    <row r="713" spans="1:9" ht="56.25" x14ac:dyDescent="0.2">
      <c r="A713" s="11" t="s">
        <v>747</v>
      </c>
      <c r="B713" s="45" t="s">
        <v>177</v>
      </c>
      <c r="C713" s="30" t="s">
        <v>27</v>
      </c>
      <c r="D713" s="23" t="s">
        <v>137</v>
      </c>
      <c r="E713" s="38">
        <v>4</v>
      </c>
      <c r="F713" s="58">
        <v>0</v>
      </c>
      <c r="G713" s="58">
        <f t="shared" si="32"/>
        <v>0</v>
      </c>
      <c r="H713" s="58">
        <f t="shared" si="33"/>
        <v>0</v>
      </c>
      <c r="I713" s="35"/>
    </row>
    <row r="714" spans="1:9" x14ac:dyDescent="0.2">
      <c r="A714" s="11" t="s">
        <v>748</v>
      </c>
      <c r="C714" s="30" t="s">
        <v>28</v>
      </c>
      <c r="D714" s="23" t="s">
        <v>137</v>
      </c>
      <c r="E714" s="38">
        <v>4</v>
      </c>
      <c r="F714" s="58">
        <v>0</v>
      </c>
      <c r="G714" s="58">
        <f t="shared" si="32"/>
        <v>0</v>
      </c>
      <c r="H714" s="58">
        <f t="shared" si="33"/>
        <v>0</v>
      </c>
      <c r="I714" s="35"/>
    </row>
    <row r="715" spans="1:9" x14ac:dyDescent="0.2">
      <c r="A715" s="11" t="s">
        <v>749</v>
      </c>
      <c r="C715" s="30" t="s">
        <v>36</v>
      </c>
      <c r="D715" s="23" t="s">
        <v>137</v>
      </c>
      <c r="E715" s="38">
        <v>4</v>
      </c>
      <c r="F715" s="58">
        <v>0</v>
      </c>
      <c r="G715" s="58">
        <f t="shared" si="32"/>
        <v>0</v>
      </c>
      <c r="H715" s="58">
        <f t="shared" si="33"/>
        <v>0</v>
      </c>
      <c r="I715" s="35"/>
    </row>
    <row r="716" spans="1:9" ht="22.5" x14ac:dyDescent="0.2">
      <c r="A716" s="11" t="s">
        <v>750</v>
      </c>
      <c r="C716" s="48" t="s">
        <v>1025</v>
      </c>
      <c r="D716" s="23" t="s">
        <v>136</v>
      </c>
      <c r="E716" s="38">
        <v>1</v>
      </c>
      <c r="F716" s="58">
        <v>0</v>
      </c>
      <c r="G716" s="58">
        <f t="shared" si="32"/>
        <v>0</v>
      </c>
      <c r="H716" s="58">
        <f t="shared" si="33"/>
        <v>0</v>
      </c>
      <c r="I716" s="35"/>
    </row>
    <row r="717" spans="1:9" x14ac:dyDescent="0.2">
      <c r="A717" s="11" t="s">
        <v>751</v>
      </c>
      <c r="C717" s="30" t="s">
        <v>178</v>
      </c>
      <c r="D717" s="23" t="s">
        <v>137</v>
      </c>
      <c r="E717" s="38">
        <v>1</v>
      </c>
      <c r="F717" s="58">
        <v>0</v>
      </c>
      <c r="G717" s="58">
        <f>ROUND(F717*1.23,2)</f>
        <v>0</v>
      </c>
      <c r="H717" s="58">
        <f>E717*G717</f>
        <v>0</v>
      </c>
      <c r="I717" s="35"/>
    </row>
    <row r="718" spans="1:9" x14ac:dyDescent="0.2">
      <c r="A718" s="11" t="s">
        <v>752</v>
      </c>
      <c r="C718" s="17" t="s">
        <v>351</v>
      </c>
      <c r="D718" s="23" t="s">
        <v>137</v>
      </c>
      <c r="E718" s="38">
        <v>1</v>
      </c>
      <c r="F718" s="58">
        <v>0</v>
      </c>
      <c r="G718" s="58">
        <f>ROUND(F718*1.23,2)</f>
        <v>0</v>
      </c>
      <c r="H718" s="58">
        <f>E718*G718</f>
        <v>0</v>
      </c>
      <c r="I718" s="35"/>
    </row>
    <row r="719" spans="1:9" x14ac:dyDescent="0.2">
      <c r="A719" s="11" t="s">
        <v>753</v>
      </c>
      <c r="C719" s="30" t="s">
        <v>827</v>
      </c>
      <c r="D719" s="23" t="s">
        <v>137</v>
      </c>
      <c r="E719" s="38">
        <v>1</v>
      </c>
      <c r="F719" s="58">
        <v>0</v>
      </c>
      <c r="G719" s="58">
        <f t="shared" si="32"/>
        <v>0</v>
      </c>
      <c r="H719" s="58">
        <f t="shared" si="33"/>
        <v>0</v>
      </c>
      <c r="I719" s="35"/>
    </row>
    <row r="720" spans="1:9" x14ac:dyDescent="0.2">
      <c r="A720" s="11" t="s">
        <v>754</v>
      </c>
      <c r="C720" s="17" t="s">
        <v>362</v>
      </c>
      <c r="D720" s="23" t="s">
        <v>137</v>
      </c>
      <c r="E720" s="38">
        <v>2</v>
      </c>
      <c r="F720" s="58">
        <v>0</v>
      </c>
      <c r="G720" s="58">
        <f t="shared" si="32"/>
        <v>0</v>
      </c>
      <c r="H720" s="58">
        <f t="shared" si="33"/>
        <v>0</v>
      </c>
      <c r="I720" s="35"/>
    </row>
    <row r="721" spans="1:9" x14ac:dyDescent="0.2">
      <c r="A721" s="11" t="s">
        <v>755</v>
      </c>
      <c r="C721" s="30" t="s">
        <v>828</v>
      </c>
      <c r="D721" s="23" t="s">
        <v>137</v>
      </c>
      <c r="E721" s="38">
        <v>2</v>
      </c>
      <c r="F721" s="58">
        <v>0</v>
      </c>
      <c r="G721" s="58">
        <f t="shared" si="32"/>
        <v>0</v>
      </c>
      <c r="H721" s="58">
        <f t="shared" si="33"/>
        <v>0</v>
      </c>
      <c r="I721" s="35"/>
    </row>
    <row r="722" spans="1:9" x14ac:dyDescent="0.2">
      <c r="A722" s="11" t="s">
        <v>756</v>
      </c>
      <c r="C722" s="17" t="s">
        <v>30</v>
      </c>
      <c r="D722" s="23" t="s">
        <v>137</v>
      </c>
      <c r="E722" s="38">
        <v>8</v>
      </c>
      <c r="F722" s="58">
        <v>0</v>
      </c>
      <c r="G722" s="58">
        <f t="shared" si="32"/>
        <v>0</v>
      </c>
      <c r="H722" s="58">
        <f t="shared" si="33"/>
        <v>0</v>
      </c>
      <c r="I722" s="35"/>
    </row>
    <row r="723" spans="1:9" x14ac:dyDescent="0.2">
      <c r="A723" s="11" t="s">
        <v>757</v>
      </c>
      <c r="C723" s="17" t="s">
        <v>81</v>
      </c>
      <c r="D723" s="23" t="s">
        <v>136</v>
      </c>
      <c r="E723" s="38">
        <v>2</v>
      </c>
      <c r="F723" s="58">
        <v>0</v>
      </c>
      <c r="G723" s="58">
        <f t="shared" si="32"/>
        <v>0</v>
      </c>
      <c r="H723" s="58">
        <f t="shared" si="33"/>
        <v>0</v>
      </c>
      <c r="I723" s="35"/>
    </row>
    <row r="724" spans="1:9" x14ac:dyDescent="0.2">
      <c r="A724" s="11" t="s">
        <v>758</v>
      </c>
      <c r="C724" s="30" t="s">
        <v>82</v>
      </c>
      <c r="D724" s="23" t="s">
        <v>136</v>
      </c>
      <c r="E724" s="38">
        <v>2</v>
      </c>
      <c r="F724" s="58">
        <v>0</v>
      </c>
      <c r="G724" s="58">
        <f t="shared" si="32"/>
        <v>0</v>
      </c>
      <c r="H724" s="58">
        <f t="shared" si="33"/>
        <v>0</v>
      </c>
      <c r="I724" s="35"/>
    </row>
    <row r="725" spans="1:9" x14ac:dyDescent="0.2">
      <c r="A725" s="11" t="s">
        <v>759</v>
      </c>
      <c r="C725" s="17" t="s">
        <v>83</v>
      </c>
      <c r="D725" s="23" t="s">
        <v>136</v>
      </c>
      <c r="E725" s="38">
        <v>2</v>
      </c>
      <c r="F725" s="58">
        <v>0</v>
      </c>
      <c r="G725" s="58">
        <f t="shared" si="32"/>
        <v>0</v>
      </c>
      <c r="H725" s="58">
        <f t="shared" si="33"/>
        <v>0</v>
      </c>
      <c r="I725" s="35"/>
    </row>
    <row r="726" spans="1:9" x14ac:dyDescent="0.2">
      <c r="A726" s="11" t="s">
        <v>760</v>
      </c>
      <c r="C726" s="30" t="s">
        <v>84</v>
      </c>
      <c r="D726" s="23" t="s">
        <v>136</v>
      </c>
      <c r="E726" s="38">
        <v>2</v>
      </c>
      <c r="F726" s="58">
        <v>0</v>
      </c>
      <c r="G726" s="58">
        <f t="shared" si="32"/>
        <v>0</v>
      </c>
      <c r="H726" s="58">
        <f t="shared" si="33"/>
        <v>0</v>
      </c>
      <c r="I726" s="35"/>
    </row>
    <row r="727" spans="1:9" x14ac:dyDescent="0.2">
      <c r="A727" s="11" t="s">
        <v>761</v>
      </c>
      <c r="C727" s="30" t="s">
        <v>85</v>
      </c>
      <c r="D727" s="23" t="s">
        <v>137</v>
      </c>
      <c r="E727" s="38">
        <v>2</v>
      </c>
      <c r="F727" s="58">
        <v>0</v>
      </c>
      <c r="G727" s="58">
        <f t="shared" si="32"/>
        <v>0</v>
      </c>
      <c r="H727" s="58">
        <f t="shared" si="33"/>
        <v>0</v>
      </c>
      <c r="I727" s="35"/>
    </row>
    <row r="728" spans="1:9" x14ac:dyDescent="0.2">
      <c r="A728" s="11" t="s">
        <v>762</v>
      </c>
      <c r="C728" s="30" t="s">
        <v>86</v>
      </c>
      <c r="D728" s="23" t="s">
        <v>137</v>
      </c>
      <c r="E728" s="38">
        <v>2</v>
      </c>
      <c r="F728" s="58">
        <v>0</v>
      </c>
      <c r="G728" s="58">
        <f t="shared" si="32"/>
        <v>0</v>
      </c>
      <c r="H728" s="58">
        <f t="shared" si="33"/>
        <v>0</v>
      </c>
      <c r="I728" s="35"/>
    </row>
    <row r="729" spans="1:9" x14ac:dyDescent="0.2">
      <c r="A729" s="11" t="s">
        <v>1004</v>
      </c>
      <c r="C729" s="17" t="s">
        <v>380</v>
      </c>
      <c r="D729" s="23" t="s">
        <v>137</v>
      </c>
      <c r="E729" s="38">
        <v>2</v>
      </c>
      <c r="F729" s="58">
        <v>0</v>
      </c>
      <c r="G729" s="58">
        <f t="shared" si="32"/>
        <v>0</v>
      </c>
      <c r="H729" s="58">
        <f t="shared" si="33"/>
        <v>0</v>
      </c>
      <c r="I729" s="35"/>
    </row>
    <row r="730" spans="1:9" x14ac:dyDescent="0.2">
      <c r="A730" s="11" t="s">
        <v>1005</v>
      </c>
      <c r="C730" s="30" t="s">
        <v>354</v>
      </c>
      <c r="D730" s="23" t="s">
        <v>137</v>
      </c>
      <c r="E730" s="38">
        <v>4</v>
      </c>
      <c r="F730" s="58">
        <v>0</v>
      </c>
      <c r="G730" s="58">
        <f t="shared" si="32"/>
        <v>0</v>
      </c>
      <c r="H730" s="58">
        <f t="shared" si="33"/>
        <v>0</v>
      </c>
      <c r="I730" s="35"/>
    </row>
    <row r="731" spans="1:9" x14ac:dyDescent="0.2">
      <c r="A731" s="11" t="s">
        <v>1006</v>
      </c>
      <c r="C731" s="17" t="s">
        <v>129</v>
      </c>
      <c r="D731" s="23" t="s">
        <v>136</v>
      </c>
      <c r="E731" s="38">
        <v>2</v>
      </c>
      <c r="F731" s="58">
        <v>0</v>
      </c>
      <c r="G731" s="58">
        <f t="shared" si="32"/>
        <v>0</v>
      </c>
      <c r="H731" s="58">
        <f t="shared" si="33"/>
        <v>0</v>
      </c>
      <c r="I731" s="35"/>
    </row>
    <row r="732" spans="1:9" x14ac:dyDescent="0.2">
      <c r="A732" s="11" t="s">
        <v>763</v>
      </c>
      <c r="C732" s="30" t="s">
        <v>31</v>
      </c>
      <c r="D732" s="23" t="s">
        <v>137</v>
      </c>
      <c r="E732" s="38">
        <v>2</v>
      </c>
      <c r="F732" s="58">
        <v>0</v>
      </c>
      <c r="G732" s="58">
        <f t="shared" si="32"/>
        <v>0</v>
      </c>
      <c r="H732" s="58">
        <f t="shared" si="33"/>
        <v>0</v>
      </c>
      <c r="I732" s="35"/>
    </row>
    <row r="733" spans="1:9" x14ac:dyDescent="0.2">
      <c r="A733" s="11" t="s">
        <v>764</v>
      </c>
      <c r="C733" s="30" t="s">
        <v>131</v>
      </c>
      <c r="D733" s="23" t="s">
        <v>136</v>
      </c>
      <c r="E733" s="38">
        <v>2</v>
      </c>
      <c r="F733" s="58">
        <v>0</v>
      </c>
      <c r="G733" s="58">
        <f t="shared" si="32"/>
        <v>0</v>
      </c>
      <c r="H733" s="58">
        <f t="shared" si="33"/>
        <v>0</v>
      </c>
      <c r="I733" s="35"/>
    </row>
    <row r="734" spans="1:9" x14ac:dyDescent="0.2">
      <c r="A734" s="11" t="s">
        <v>765</v>
      </c>
      <c r="C734" s="30" t="s">
        <v>132</v>
      </c>
      <c r="D734" s="23" t="s">
        <v>136</v>
      </c>
      <c r="E734" s="38">
        <v>2</v>
      </c>
      <c r="F734" s="58">
        <v>0</v>
      </c>
      <c r="G734" s="58">
        <f t="shared" si="32"/>
        <v>0</v>
      </c>
      <c r="H734" s="58">
        <f t="shared" si="33"/>
        <v>0</v>
      </c>
      <c r="I734" s="35"/>
    </row>
    <row r="735" spans="1:9" ht="56.25" x14ac:dyDescent="0.2">
      <c r="A735" s="11" t="s">
        <v>1007</v>
      </c>
      <c r="B735" s="24" t="s">
        <v>146</v>
      </c>
      <c r="C735" s="17" t="s">
        <v>29</v>
      </c>
      <c r="D735" s="23" t="s">
        <v>137</v>
      </c>
      <c r="E735" s="38">
        <v>2</v>
      </c>
      <c r="F735" s="58">
        <v>0</v>
      </c>
      <c r="G735" s="58">
        <f t="shared" si="32"/>
        <v>0</v>
      </c>
      <c r="H735" s="58">
        <f t="shared" si="33"/>
        <v>0</v>
      </c>
      <c r="I735" s="35"/>
    </row>
    <row r="736" spans="1:9" x14ac:dyDescent="0.2">
      <c r="A736" s="11" t="s">
        <v>766</v>
      </c>
      <c r="C736" s="30" t="s">
        <v>27</v>
      </c>
      <c r="D736" s="23" t="s">
        <v>137</v>
      </c>
      <c r="E736" s="38">
        <v>2</v>
      </c>
      <c r="F736" s="58">
        <v>0</v>
      </c>
      <c r="G736" s="58">
        <f t="shared" si="32"/>
        <v>0</v>
      </c>
      <c r="H736" s="58">
        <f t="shared" si="33"/>
        <v>0</v>
      </c>
      <c r="I736" s="35"/>
    </row>
    <row r="737" spans="1:12" x14ac:dyDescent="0.2">
      <c r="A737" s="11" t="s">
        <v>767</v>
      </c>
      <c r="C737" s="30" t="s">
        <v>28</v>
      </c>
      <c r="D737" s="23" t="s">
        <v>137</v>
      </c>
      <c r="E737" s="38">
        <v>2</v>
      </c>
      <c r="F737" s="58">
        <v>0</v>
      </c>
      <c r="G737" s="58">
        <f t="shared" si="32"/>
        <v>0</v>
      </c>
      <c r="H737" s="58">
        <f t="shared" si="33"/>
        <v>0</v>
      </c>
      <c r="I737" s="35"/>
    </row>
    <row r="738" spans="1:12" x14ac:dyDescent="0.2">
      <c r="A738" s="11" t="s">
        <v>1008</v>
      </c>
      <c r="C738" s="30" t="s">
        <v>36</v>
      </c>
      <c r="D738" s="23" t="s">
        <v>137</v>
      </c>
      <c r="E738" s="38">
        <v>2</v>
      </c>
      <c r="F738" s="58">
        <v>0</v>
      </c>
      <c r="G738" s="58">
        <f t="shared" si="32"/>
        <v>0</v>
      </c>
      <c r="H738" s="58">
        <f t="shared" si="33"/>
        <v>0</v>
      </c>
      <c r="I738" s="35"/>
    </row>
    <row r="739" spans="1:12" ht="33.75" x14ac:dyDescent="0.2">
      <c r="A739" s="11" t="s">
        <v>768</v>
      </c>
      <c r="C739" s="17" t="s">
        <v>1026</v>
      </c>
      <c r="D739" s="23" t="s">
        <v>136</v>
      </c>
      <c r="E739" s="38">
        <v>1</v>
      </c>
      <c r="F739" s="58">
        <v>0</v>
      </c>
      <c r="G739" s="58">
        <f t="shared" si="32"/>
        <v>0</v>
      </c>
      <c r="H739" s="58">
        <f t="shared" si="33"/>
        <v>0</v>
      </c>
      <c r="I739" s="35"/>
    </row>
    <row r="740" spans="1:12" x14ac:dyDescent="0.2">
      <c r="A740" s="11" t="s">
        <v>1009</v>
      </c>
      <c r="C740" s="17" t="s">
        <v>362</v>
      </c>
      <c r="D740" s="23" t="s">
        <v>137</v>
      </c>
      <c r="E740" s="38">
        <v>1</v>
      </c>
      <c r="F740" s="58">
        <v>0</v>
      </c>
      <c r="G740" s="58">
        <f t="shared" si="32"/>
        <v>0</v>
      </c>
      <c r="H740" s="58">
        <f t="shared" si="33"/>
        <v>0</v>
      </c>
      <c r="I740" s="35"/>
    </row>
    <row r="741" spans="1:12" x14ac:dyDescent="0.2">
      <c r="A741" s="11" t="s">
        <v>769</v>
      </c>
      <c r="C741" s="51" t="s">
        <v>828</v>
      </c>
      <c r="D741" s="23" t="s">
        <v>137</v>
      </c>
      <c r="E741" s="38">
        <v>1</v>
      </c>
      <c r="F741" s="58">
        <v>0</v>
      </c>
      <c r="G741" s="58">
        <f t="shared" si="32"/>
        <v>0</v>
      </c>
      <c r="H741" s="58">
        <f t="shared" si="33"/>
        <v>0</v>
      </c>
      <c r="I741" s="35"/>
    </row>
    <row r="742" spans="1:12" x14ac:dyDescent="0.2">
      <c r="A742" s="11" t="s">
        <v>1010</v>
      </c>
      <c r="C742" s="17" t="s">
        <v>57</v>
      </c>
      <c r="D742" s="23" t="s">
        <v>137</v>
      </c>
      <c r="E742" s="38">
        <v>2</v>
      </c>
      <c r="F742" s="58">
        <v>0</v>
      </c>
      <c r="G742" s="58">
        <f t="shared" si="32"/>
        <v>0</v>
      </c>
      <c r="H742" s="58">
        <f t="shared" si="33"/>
        <v>0</v>
      </c>
      <c r="I742" s="35"/>
      <c r="L742" s="52"/>
    </row>
    <row r="743" spans="1:12" x14ac:dyDescent="0.2">
      <c r="A743" s="11" t="s">
        <v>1011</v>
      </c>
      <c r="C743" s="17" t="s">
        <v>66</v>
      </c>
      <c r="D743" s="23" t="s">
        <v>136</v>
      </c>
      <c r="E743" s="38">
        <v>1</v>
      </c>
      <c r="F743" s="58">
        <v>0</v>
      </c>
      <c r="G743" s="58">
        <f t="shared" si="32"/>
        <v>0</v>
      </c>
      <c r="H743" s="58">
        <f t="shared" si="33"/>
        <v>0</v>
      </c>
      <c r="I743" s="35"/>
    </row>
    <row r="744" spans="1:12" x14ac:dyDescent="0.2">
      <c r="A744" s="11" t="s">
        <v>770</v>
      </c>
      <c r="C744" s="30" t="s">
        <v>68</v>
      </c>
      <c r="D744" s="23" t="s">
        <v>136</v>
      </c>
      <c r="E744" s="38">
        <v>1</v>
      </c>
      <c r="F744" s="58">
        <v>0</v>
      </c>
      <c r="G744" s="58">
        <f t="shared" si="32"/>
        <v>0</v>
      </c>
      <c r="H744" s="58">
        <f t="shared" si="33"/>
        <v>0</v>
      </c>
      <c r="I744" s="35"/>
    </row>
    <row r="745" spans="1:12" x14ac:dyDescent="0.2">
      <c r="A745" s="11" t="s">
        <v>1012</v>
      </c>
      <c r="C745" s="30" t="s">
        <v>829</v>
      </c>
      <c r="D745" s="23" t="s">
        <v>137</v>
      </c>
      <c r="E745" s="38">
        <v>2</v>
      </c>
      <c r="F745" s="58">
        <v>0</v>
      </c>
      <c r="G745" s="58">
        <f t="shared" si="32"/>
        <v>0</v>
      </c>
      <c r="H745" s="58">
        <f t="shared" si="33"/>
        <v>0</v>
      </c>
      <c r="I745" s="35"/>
    </row>
    <row r="746" spans="1:12" x14ac:dyDescent="0.2">
      <c r="A746" s="11" t="s">
        <v>771</v>
      </c>
      <c r="C746" s="30" t="s">
        <v>72</v>
      </c>
      <c r="D746" s="23" t="s">
        <v>136</v>
      </c>
      <c r="E746" s="38">
        <v>2</v>
      </c>
      <c r="F746" s="58">
        <v>0</v>
      </c>
      <c r="G746" s="58">
        <f t="shared" si="32"/>
        <v>0</v>
      </c>
      <c r="H746" s="58">
        <f t="shared" si="33"/>
        <v>0</v>
      </c>
      <c r="I746" s="35"/>
    </row>
    <row r="747" spans="1:12" ht="22.5" x14ac:dyDescent="0.2">
      <c r="A747" s="11" t="s">
        <v>772</v>
      </c>
      <c r="C747" s="30" t="s">
        <v>73</v>
      </c>
      <c r="D747" s="23" t="s">
        <v>136</v>
      </c>
      <c r="E747" s="38">
        <v>2</v>
      </c>
      <c r="F747" s="58">
        <v>0</v>
      </c>
      <c r="G747" s="58">
        <f t="shared" si="32"/>
        <v>0</v>
      </c>
      <c r="H747" s="58">
        <f t="shared" si="33"/>
        <v>0</v>
      </c>
      <c r="I747" s="35"/>
    </row>
    <row r="748" spans="1:12" x14ac:dyDescent="0.2">
      <c r="A748" s="11" t="s">
        <v>773</v>
      </c>
      <c r="C748" s="17" t="s">
        <v>134</v>
      </c>
      <c r="D748" s="23" t="s">
        <v>137</v>
      </c>
      <c r="E748" s="38">
        <v>4</v>
      </c>
      <c r="F748" s="58">
        <v>0</v>
      </c>
      <c r="G748" s="58">
        <f t="shared" si="32"/>
        <v>0</v>
      </c>
      <c r="H748" s="58">
        <f t="shared" si="33"/>
        <v>0</v>
      </c>
      <c r="I748" s="35"/>
    </row>
    <row r="749" spans="1:12" ht="45" x14ac:dyDescent="0.2">
      <c r="A749" s="11" t="s">
        <v>774</v>
      </c>
      <c r="C749" s="48" t="s">
        <v>830</v>
      </c>
      <c r="D749" s="23" t="s">
        <v>136</v>
      </c>
      <c r="E749" s="38">
        <v>1</v>
      </c>
      <c r="F749" s="58">
        <v>0</v>
      </c>
      <c r="G749" s="58">
        <f t="shared" si="32"/>
        <v>0</v>
      </c>
      <c r="H749" s="58">
        <f t="shared" si="33"/>
        <v>0</v>
      </c>
      <c r="I749" s="35"/>
    </row>
    <row r="750" spans="1:12" ht="22.5" x14ac:dyDescent="0.2">
      <c r="A750" s="11" t="s">
        <v>775</v>
      </c>
      <c r="C750" s="51" t="s">
        <v>155</v>
      </c>
      <c r="D750" s="23" t="s">
        <v>137</v>
      </c>
      <c r="E750" s="38">
        <v>1</v>
      </c>
      <c r="F750" s="58">
        <v>0</v>
      </c>
      <c r="G750" s="58">
        <f t="shared" si="32"/>
        <v>0</v>
      </c>
      <c r="H750" s="58">
        <f t="shared" si="33"/>
        <v>0</v>
      </c>
      <c r="I750" s="35"/>
    </row>
    <row r="751" spans="1:12" x14ac:dyDescent="0.2">
      <c r="A751" s="11" t="s">
        <v>1013</v>
      </c>
      <c r="C751" s="51" t="s">
        <v>790</v>
      </c>
      <c r="D751" s="23" t="s">
        <v>136</v>
      </c>
      <c r="E751" s="38">
        <v>1</v>
      </c>
      <c r="F751" s="58">
        <v>0</v>
      </c>
      <c r="G751" s="58">
        <f t="shared" si="32"/>
        <v>0</v>
      </c>
      <c r="H751" s="58">
        <f t="shared" si="33"/>
        <v>0</v>
      </c>
      <c r="I751" s="35"/>
    </row>
    <row r="752" spans="1:12" x14ac:dyDescent="0.2">
      <c r="A752" s="11" t="s">
        <v>776</v>
      </c>
      <c r="C752" s="51" t="s">
        <v>80</v>
      </c>
      <c r="D752" s="23" t="s">
        <v>137</v>
      </c>
      <c r="E752" s="38">
        <v>1</v>
      </c>
      <c r="F752" s="58">
        <v>0</v>
      </c>
      <c r="G752" s="58">
        <f t="shared" si="32"/>
        <v>0</v>
      </c>
      <c r="H752" s="58">
        <f t="shared" si="33"/>
        <v>0</v>
      </c>
      <c r="I752" s="35"/>
    </row>
    <row r="753" spans="1:10" x14ac:dyDescent="0.2">
      <c r="A753" s="11" t="s">
        <v>1014</v>
      </c>
      <c r="C753" s="17" t="s">
        <v>81</v>
      </c>
      <c r="D753" s="23" t="s">
        <v>136</v>
      </c>
      <c r="E753" s="38">
        <v>1</v>
      </c>
      <c r="F753" s="58">
        <v>0</v>
      </c>
      <c r="G753" s="58">
        <f t="shared" si="32"/>
        <v>0</v>
      </c>
      <c r="H753" s="58">
        <f t="shared" si="33"/>
        <v>0</v>
      </c>
      <c r="I753" s="35"/>
    </row>
    <row r="754" spans="1:10" x14ac:dyDescent="0.2">
      <c r="A754" s="11" t="s">
        <v>777</v>
      </c>
      <c r="C754" s="30" t="s">
        <v>382</v>
      </c>
      <c r="D754" s="23" t="s">
        <v>136</v>
      </c>
      <c r="E754" s="38">
        <v>1</v>
      </c>
      <c r="F754" s="58">
        <v>0</v>
      </c>
      <c r="G754" s="58">
        <f t="shared" si="32"/>
        <v>0</v>
      </c>
      <c r="H754" s="58">
        <f t="shared" si="33"/>
        <v>0</v>
      </c>
      <c r="I754" s="35"/>
    </row>
    <row r="755" spans="1:10" x14ac:dyDescent="0.2">
      <c r="A755" s="11" t="s">
        <v>778</v>
      </c>
      <c r="C755" s="17" t="s">
        <v>83</v>
      </c>
      <c r="D755" s="23" t="s">
        <v>136</v>
      </c>
      <c r="E755" s="38">
        <v>1</v>
      </c>
      <c r="F755" s="58">
        <v>0</v>
      </c>
      <c r="G755" s="58">
        <f t="shared" si="32"/>
        <v>0</v>
      </c>
      <c r="H755" s="58">
        <f t="shared" si="33"/>
        <v>0</v>
      </c>
      <c r="I755" s="35"/>
    </row>
    <row r="756" spans="1:10" x14ac:dyDescent="0.2">
      <c r="A756" s="11" t="s">
        <v>1015</v>
      </c>
      <c r="C756" s="30" t="s">
        <v>84</v>
      </c>
      <c r="D756" s="23" t="s">
        <v>136</v>
      </c>
      <c r="E756" s="38">
        <v>1</v>
      </c>
      <c r="F756" s="58">
        <v>0</v>
      </c>
      <c r="G756" s="58">
        <f t="shared" si="32"/>
        <v>0</v>
      </c>
      <c r="H756" s="58">
        <f t="shared" si="33"/>
        <v>0</v>
      </c>
      <c r="I756" s="35"/>
    </row>
    <row r="757" spans="1:10" x14ac:dyDescent="0.2">
      <c r="A757" s="11" t="s">
        <v>1016</v>
      </c>
      <c r="C757" s="30" t="s">
        <v>85</v>
      </c>
      <c r="D757" s="23" t="s">
        <v>137</v>
      </c>
      <c r="E757" s="38">
        <v>2</v>
      </c>
      <c r="F757" s="58">
        <v>0</v>
      </c>
      <c r="G757" s="58">
        <f t="shared" si="32"/>
        <v>0</v>
      </c>
      <c r="H757" s="58">
        <f t="shared" si="33"/>
        <v>0</v>
      </c>
      <c r="I757" s="35"/>
    </row>
    <row r="758" spans="1:10" x14ac:dyDescent="0.2">
      <c r="A758" s="11" t="s">
        <v>1017</v>
      </c>
      <c r="C758" s="17" t="s">
        <v>380</v>
      </c>
      <c r="D758" s="23" t="s">
        <v>137</v>
      </c>
      <c r="E758" s="38">
        <v>1</v>
      </c>
      <c r="F758" s="58">
        <v>0</v>
      </c>
      <c r="G758" s="58">
        <f t="shared" si="32"/>
        <v>0</v>
      </c>
      <c r="H758" s="58">
        <f t="shared" si="33"/>
        <v>0</v>
      </c>
      <c r="I758" s="35"/>
    </row>
    <row r="759" spans="1:10" x14ac:dyDescent="0.2">
      <c r="A759" s="11" t="s">
        <v>779</v>
      </c>
      <c r="C759" s="30" t="s">
        <v>354</v>
      </c>
      <c r="D759" s="23" t="s">
        <v>137</v>
      </c>
      <c r="E759" s="38">
        <v>2</v>
      </c>
      <c r="F759" s="58">
        <v>0</v>
      </c>
      <c r="G759" s="58">
        <f t="shared" si="32"/>
        <v>0</v>
      </c>
      <c r="H759" s="58">
        <f t="shared" si="33"/>
        <v>0</v>
      </c>
      <c r="I759" s="35"/>
    </row>
    <row r="760" spans="1:10" x14ac:dyDescent="0.2">
      <c r="A760" s="11" t="s">
        <v>780</v>
      </c>
      <c r="C760" s="17" t="s">
        <v>129</v>
      </c>
      <c r="D760" s="23" t="s">
        <v>136</v>
      </c>
      <c r="E760" s="38">
        <v>1</v>
      </c>
      <c r="F760" s="58">
        <v>0</v>
      </c>
      <c r="G760" s="58">
        <f t="shared" si="32"/>
        <v>0</v>
      </c>
      <c r="H760" s="58">
        <f t="shared" si="33"/>
        <v>0</v>
      </c>
      <c r="I760" s="35"/>
    </row>
    <row r="761" spans="1:10" x14ac:dyDescent="0.2">
      <c r="A761" s="11" t="s">
        <v>1018</v>
      </c>
      <c r="C761" s="30" t="s">
        <v>31</v>
      </c>
      <c r="D761" s="23" t="s">
        <v>137</v>
      </c>
      <c r="E761" s="38">
        <v>1</v>
      </c>
      <c r="F761" s="58">
        <v>0</v>
      </c>
      <c r="G761" s="58">
        <f>ROUND(F761*1.23,2)</f>
        <v>0</v>
      </c>
      <c r="H761" s="58">
        <f>E761*G761</f>
        <v>0</v>
      </c>
      <c r="I761" s="35"/>
    </row>
    <row r="762" spans="1:10" x14ac:dyDescent="0.2">
      <c r="A762" s="11" t="s">
        <v>1019</v>
      </c>
      <c r="C762" s="30" t="s">
        <v>131</v>
      </c>
      <c r="D762" s="23" t="s">
        <v>136</v>
      </c>
      <c r="E762" s="38">
        <v>1</v>
      </c>
      <c r="F762" s="58">
        <v>0</v>
      </c>
      <c r="G762" s="58">
        <f>ROUND(F762*1.23,2)</f>
        <v>0</v>
      </c>
      <c r="H762" s="58">
        <f>E762*G762</f>
        <v>0</v>
      </c>
      <c r="I762" s="35"/>
      <c r="J762" s="3"/>
    </row>
    <row r="763" spans="1:10" ht="12.75" thickBot="1" x14ac:dyDescent="0.25">
      <c r="A763" s="11" t="s">
        <v>343</v>
      </c>
      <c r="B763" s="25"/>
      <c r="C763" s="30" t="s">
        <v>132</v>
      </c>
      <c r="D763" s="23" t="s">
        <v>136</v>
      </c>
      <c r="E763" s="38">
        <v>1</v>
      </c>
      <c r="F763" s="58">
        <v>0</v>
      </c>
      <c r="G763" s="60">
        <f>ROUND(F763*1.23,2)</f>
        <v>0</v>
      </c>
      <c r="H763" s="60">
        <f>E763*G763</f>
        <v>0</v>
      </c>
      <c r="I763" s="35"/>
    </row>
    <row r="764" spans="1:10" ht="12.75" thickBot="1" x14ac:dyDescent="0.25">
      <c r="G764" s="56" t="s">
        <v>1020</v>
      </c>
      <c r="H764" s="62">
        <f>SUM(H12:H763)</f>
        <v>0</v>
      </c>
    </row>
    <row r="768" spans="1:10" x14ac:dyDescent="0.2">
      <c r="J768" s="3"/>
    </row>
    <row r="771" spans="2:8" ht="52.15" customHeight="1" x14ac:dyDescent="0.2">
      <c r="B771" s="63"/>
      <c r="E771" s="70"/>
      <c r="F771" s="70"/>
      <c r="G771" s="70"/>
      <c r="H771" s="70"/>
    </row>
    <row r="772" spans="2:8" x14ac:dyDescent="0.2">
      <c r="C772" s="8"/>
    </row>
  </sheetData>
  <sheetProtection selectLockedCells="1" selectUnlockedCells="1"/>
  <mergeCells count="5">
    <mergeCell ref="B339:B341"/>
    <mergeCell ref="G2:I2"/>
    <mergeCell ref="A3:C3"/>
    <mergeCell ref="C7:F7"/>
    <mergeCell ref="E771:H771"/>
  </mergeCells>
  <phoneticPr fontId="7" type="noConversion"/>
  <pageMargins left="0.3" right="0.23622047244094491" top="0.31496062992125984" bottom="0.70866141732283472" header="0.31496062992125984" footer="0.39370078740157483"/>
  <pageSetup paperSize="9" scale="92" orientation="landscape" useFirstPageNumber="1" horizontalDpi="300" verticalDpi="300" r:id="rId1"/>
  <headerFooter alignWithMargins="0">
    <oddFooter>&amp;C&amp;"Times New Roman,Normalny"&amp;12Strona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7062AC0A0D6CD4DA64F4A2F78E2F6D1" ma:contentTypeVersion="15" ma:contentTypeDescription="Utwórz nowy dokument." ma:contentTypeScope="" ma:versionID="57a8b622d3b1c7733a40cb3c689961b8">
  <xsd:schema xmlns:xsd="http://www.w3.org/2001/XMLSchema" xmlns:xs="http://www.w3.org/2001/XMLSchema" xmlns:p="http://schemas.microsoft.com/office/2006/metadata/properties" xmlns:ns2="32335c1d-9b1d-45ab-a982-d9be21115d26" xmlns:ns3="7e5d5f43-6f2d-4436-8fa3-536c74aa611f" targetNamespace="http://schemas.microsoft.com/office/2006/metadata/properties" ma:root="true" ma:fieldsID="f4e4864e0a71b3f30b105cee786fed4f" ns2:_="" ns3:_="">
    <xsd:import namespace="32335c1d-9b1d-45ab-a982-d9be21115d26"/>
    <xsd:import namespace="7e5d5f43-6f2d-4436-8fa3-536c74aa61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335c1d-9b1d-45ab-a982-d9be21115d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7" nillable="true" ma:displayName="Tags" ma:internalName="MediaServiceAutoTags" ma:readOnly="true">
      <xsd:simpleType>
        <xsd:restriction base="dms:Text"/>
      </xsd:simpleType>
    </xsd:element>
    <xsd:element name="MediaServiceOCR" ma:index="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9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d5f43-6f2d-4436-8fa3-536c74aa611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Typ zawartości"/>
        <xsd:element ref="dc:title" minOccurs="0" maxOccurs="1" ma:index="3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830FFC-6DDB-4083-9FB9-761EE3254E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5FB651-E987-418F-B464-D7994526B28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E5E96DF-987B-4B02-BE69-1A3C23AB1C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335c1d-9b1d-45ab-a982-d9be21115d26"/>
    <ds:schemaRef ds:uri="7e5d5f43-6f2d-4436-8fa3-536c74aa61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1.5. Wykaz części zamiennych 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Kość</dc:creator>
  <cp:lastModifiedBy>Mariola Lis</cp:lastModifiedBy>
  <cp:lastPrinted>2021-04-13T20:08:47Z</cp:lastPrinted>
  <dcterms:created xsi:type="dcterms:W3CDTF">2021-03-05T14:06:17Z</dcterms:created>
  <dcterms:modified xsi:type="dcterms:W3CDTF">2021-06-11T12:30:50Z</dcterms:modified>
</cp:coreProperties>
</file>