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ZP_05_2024" sheetId="1" r:id="rId1"/>
  </sheets>
  <definedNames>
    <definedName name="Excel_BuiltIn_Print_Area_3">#REF!</definedName>
    <definedName name="Excel_BuiltIn_Print_Titles_11">('ZP_05_2024'!$B:$C,'ZP_05_2024'!$5:$6)</definedName>
    <definedName name="Excel_BuiltIn_Print_Titles_1_1">('ZP_05_2024'!$B:$C,'ZP_05_2024'!$B$5:$IV$6)</definedName>
    <definedName name="Excel_BuiltIn_Print_Titles_3">#REF!</definedName>
    <definedName name="_xlnm.Print_Area" localSheetId="0">'ZP_05_2024'!$A$5:$X$45</definedName>
    <definedName name="_xlnm.Print_Titles" localSheetId="0">'ZP_05_2024'!$B:$C,'ZP_05_2024'!$5:$6</definedName>
  </definedNames>
  <calcPr fullCalcOnLoad="1"/>
</workbook>
</file>

<file path=xl/sharedStrings.xml><?xml version="1.0" encoding="utf-8"?>
<sst xmlns="http://schemas.openxmlformats.org/spreadsheetml/2006/main" count="129" uniqueCount="118">
  <si>
    <t>Nr pakietu</t>
  </si>
  <si>
    <t>Kwota (w PLN brutto), jaką Zamawiający zamierza przeznaczyć na sfinansowanie zamówienia</t>
  </si>
  <si>
    <t>Oferta nr 2</t>
  </si>
  <si>
    <t>Oferta nr 3</t>
  </si>
  <si>
    <t>Oferta nr 4</t>
  </si>
  <si>
    <t>Oferta nr 5</t>
  </si>
  <si>
    <t>Oferta nr 6</t>
  </si>
  <si>
    <t>Oferta nr 8</t>
  </si>
  <si>
    <t>RAZEM:</t>
  </si>
  <si>
    <t>Oferta nr 9</t>
  </si>
  <si>
    <t>Oferta nr 11</t>
  </si>
  <si>
    <t>Oferta nr 12</t>
  </si>
  <si>
    <t>Oferta nr 13</t>
  </si>
  <si>
    <t>Oferta nr 14</t>
  </si>
  <si>
    <t>Oferta nr 15</t>
  </si>
  <si>
    <t>Oferta nr 16</t>
  </si>
  <si>
    <t>Oferta nr 7</t>
  </si>
  <si>
    <t>Oferta nr 10</t>
  </si>
  <si>
    <t>Oferta nr 1</t>
  </si>
  <si>
    <t>Oferta nr 17</t>
  </si>
  <si>
    <t>Oferta nr 18</t>
  </si>
  <si>
    <t>Oferta nr 19</t>
  </si>
  <si>
    <t>Oferta nr 20</t>
  </si>
  <si>
    <t>GRASO Zenon Sobiecki, 83-200 Starogard Gdański – Krąg 4A</t>
  </si>
  <si>
    <t>DiaSorin Poland sp. z o.o. Ul. Jutrzenki 137 02-231 Warszawa</t>
  </si>
  <si>
    <t>Radiometer Sp. z o.o. Al. jerozolimskie 181a, 02-222 Warszawa</t>
  </si>
  <si>
    <t>Argenta Spółka z ograniczoną odpowiedzialnością Sp.k. 60-401 Poznań, ul. Polska 114</t>
  </si>
  <si>
    <t>Bio-Rad Polska Sp. z o.o. ul. Przyokopowa 33 01-208 Warszawa</t>
  </si>
  <si>
    <t>bioMérieux Polska Sp. z o. o. ul. gen. J. Zajączka 9, 01-518 Warszawa</t>
  </si>
  <si>
    <t>Sysmex Polska Sp. z o.o Al. Jerozolimskie 176 02-486 Warszawa</t>
  </si>
  <si>
    <t>Roche Diagnostics Polska Sp. z o.o. Ul. Bobrowiecka 8 00-728 Warszawa</t>
  </si>
  <si>
    <t>650 000,00 zł</t>
  </si>
  <si>
    <t>2 187 585,36 zł</t>
  </si>
  <si>
    <t>4 726 188,88 zł</t>
  </si>
  <si>
    <t>7 898 873,76 zł</t>
  </si>
  <si>
    <t xml:space="preserve">2 477 384,00 zł  </t>
  </si>
  <si>
    <t xml:space="preserve">170 830,00 zł </t>
  </si>
  <si>
    <t>33 230, 89 zł</t>
  </si>
  <si>
    <t xml:space="preserve">289 703,60 zł </t>
  </si>
  <si>
    <t>92 201,40 zł</t>
  </si>
  <si>
    <t>1 383,75 zł</t>
  </si>
  <si>
    <t>897 943,00 zł</t>
  </si>
  <si>
    <t xml:space="preserve">1 881 137,40 zł </t>
  </si>
  <si>
    <t xml:space="preserve">409 184,40 zł </t>
  </si>
  <si>
    <t>18 616,05 zł</t>
  </si>
  <si>
    <t xml:space="preserve">13 530,00 zł </t>
  </si>
  <si>
    <t xml:space="preserve">37 133,70 zł </t>
  </si>
  <si>
    <t>6 130,81 zł</t>
  </si>
  <si>
    <t>21 814,05</t>
  </si>
  <si>
    <t xml:space="preserve">460 060,02 zł </t>
  </si>
  <si>
    <t>234 079,20 zł</t>
  </si>
  <si>
    <t>51 923, 70 zł</t>
  </si>
  <si>
    <t xml:space="preserve">176 904,00 zł </t>
  </si>
  <si>
    <t>1 959 971,65 zł</t>
  </si>
  <si>
    <t>300 741,75 zł</t>
  </si>
  <si>
    <t>19 553,43 zł</t>
  </si>
  <si>
    <t>107 176,41 zł</t>
  </si>
  <si>
    <t xml:space="preserve">52 932,28 zł </t>
  </si>
  <si>
    <t>"SPECTRO-LAB" SP. Z O.O. 05-092 ŁOMIANKI WARSZAWSKA 100/102</t>
  </si>
  <si>
    <t xml:space="preserve">P.P.H.U BOR-POL MARIUSZ BORKOWSKI 44-153 Sośniowice ul. Pzremysłowa 6 </t>
  </si>
  <si>
    <t xml:space="preserve">"MEDLAB-PRODUCTS" SPÓŁKA Z OGRANICZONĄ ODPOWIEDZIALNOŚCIĄ 05-090 Raszyn, ul. Gałczyńskiego  8 </t>
  </si>
  <si>
    <t>Samodzielny Publiczny Zakład Opieki Zdrowotnej Centralny Szpital Kliniczny Uniwersytetu Medycznego w Łodzi, działając zgodnie z art. 222 ust. 5 ustawy z dnia 11 września 2019 r. – Prawo zamówień publicznych (t.j. Dz. U. z 2023 r., poz. 1605 z późn. zm.), przekazuje poniższe informacje:</t>
  </si>
  <si>
    <r>
      <rPr>
        <b/>
        <sz val="9"/>
        <rFont val="Tahoma"/>
        <family val="2"/>
      </rPr>
      <t xml:space="preserve">ALTIUM INTERNATIONAL    </t>
    </r>
    <r>
      <rPr>
        <b/>
        <sz val="10"/>
        <rFont val="Tahoma"/>
        <family val="2"/>
      </rPr>
      <t xml:space="preserve">SP. Z O O                                     02-785 Warszawa ul. Puławska 303 </t>
    </r>
  </si>
  <si>
    <t xml:space="preserve">Hydrex Diagnostics Sp. z o.o 04-028 Warszawa, Al. Stanów Zjednoczonych 64 A  </t>
  </si>
  <si>
    <t>Nailco Krzysztof Krupiński
02-495 Warszawa, Kadłubka 31</t>
  </si>
  <si>
    <t>DiaHem AG Diagnostic Products
8180 Bulach, Schlosserstrasse 4</t>
  </si>
  <si>
    <t>"MAR-FOUR" MARIAN SIEKIERSKI 95-050 Konstantynów Łódzki, ul. Srebrzyńska 5/7</t>
  </si>
  <si>
    <t xml:space="preserve">   6 480, 00 zł</t>
  </si>
  <si>
    <t>ZP/05/2024</t>
  </si>
  <si>
    <t>Dostawa odczynników, sprzętu specjalistycznego oraz materiałów eksploatacyjnych na potrzeby laboratoriów dla Centralnego Szpitala Klinicznego Uniwersytetu Medycznego w Łodzi</t>
  </si>
  <si>
    <t xml:space="preserve">6 dni roboczych </t>
  </si>
  <si>
    <t xml:space="preserve">1 dzień roboczy </t>
  </si>
  <si>
    <t xml:space="preserve">1dzień roboczy </t>
  </si>
  <si>
    <t xml:space="preserve">5 dni roboczych </t>
  </si>
  <si>
    <t xml:space="preserve">3 dni robocze </t>
  </si>
  <si>
    <r>
      <rPr>
        <b/>
        <sz val="9"/>
        <rFont val="Tahoma"/>
        <family val="2"/>
      </rPr>
      <t xml:space="preserve">Pakiet 8- 1 dzień roboczy                                Pakiet 26,27,28, 31-        2 dni robocze </t>
    </r>
    <r>
      <rPr>
        <b/>
        <sz val="10"/>
        <rFont val="Tahoma"/>
        <family val="2"/>
      </rPr>
      <t xml:space="preserve"> </t>
    </r>
  </si>
  <si>
    <t xml:space="preserve">2 dni robocze </t>
  </si>
  <si>
    <t xml:space="preserve">2 dni  robocze </t>
  </si>
  <si>
    <t xml:space="preserve">Pakiet 1 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</si>
  <si>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</si>
  <si>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</si>
  <si>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</si>
  <si>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</si>
  <si>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</si>
  <si>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</si>
  <si>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</si>
  <si>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</si>
  <si>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</si>
  <si>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</si>
  <si>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</si>
  <si>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</si>
  <si>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Pakiet 14</t>
  </si>
  <si>
    <t>Pakiet 15</t>
  </si>
  <si>
    <t>Pakiet 16</t>
  </si>
  <si>
    <t>Pakiet 17</t>
  </si>
  <si>
    <t>Pakiet 18</t>
  </si>
  <si>
    <t>Pakiet 19</t>
  </si>
  <si>
    <t>Pakiet 20</t>
  </si>
  <si>
    <t>Pakiet 21</t>
  </si>
  <si>
    <t>Pakiet 22</t>
  </si>
  <si>
    <t>Pakiet 23</t>
  </si>
  <si>
    <t>Pakiet 24</t>
  </si>
  <si>
    <t>Pakiet 25</t>
  </si>
  <si>
    <t>Pakiet 26</t>
  </si>
  <si>
    <t>Pakiet 27</t>
  </si>
  <si>
    <t>Pakiet 28</t>
  </si>
  <si>
    <t>Pakiet 29</t>
  </si>
  <si>
    <t>Pakiet 30</t>
  </si>
  <si>
    <t>Pakiet 31</t>
  </si>
  <si>
    <t>Pakiet 32</t>
  </si>
  <si>
    <t>Pakiet 33</t>
  </si>
  <si>
    <t>Pakiet 34</t>
  </si>
  <si>
    <t xml:space="preserve">Pakiet: 11,13,25: 6 dni roboczych  Pakiet: 32,33        5 dni roboczych   Pakiet 19:              3 dni robocze     Pakiet 24:              1 dzień roboczy  </t>
  </si>
  <si>
    <t xml:space="preserve">Termin dostawy zamówień             </t>
  </si>
  <si>
    <t>TUSNOVICS INSTRUMENTS SPÓŁKA Z OGRANICZONĄ ODPOWIEDZIALNOŚCIĄ Ul. Bociana 4a/49, 31-231 Kraków</t>
  </si>
  <si>
    <t>Beckman Coulter Polska Sp. z o.o.  Al. Jerozolimskie 181 A
02-222 Warszawa</t>
  </si>
  <si>
    <t>ALFACHEM Sp. z o.o.                      Unii Lubelskiej 3, 61-249 Poznań</t>
  </si>
  <si>
    <t xml:space="preserve">LGC Standards Sp. z o.o.          05-092 Kiełpin Ogrodowa 27/29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</si>
</sst>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;[Red]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_z_ł"/>
    <numFmt numFmtId="172" formatCode="#,##0.00\ &quot;zł&quot;"/>
    <numFmt numFmtId="173" formatCode="_-* #,##0.00\ [$zł-415]_-;\-* #,##0.00\ [$zł-415]_-;_-* &quot;-&quot;??\ [$zł-415]_-;_-@_-"/>
    <numFmt numFmtId="174" formatCode="#\ ###\ ###\ ##0.00\ &quot;zł&quot;_-;\-#\ ###\ ###\ ##0.00\ &quot;zł&quot;_-;_-* &quot;-&quot;??\ &quot;zł&quot;_-;_-@_-"/>
    <numFmt numFmtId="175" formatCode="_-* #,##0.00\ _z_ł_-;\-* #,##0.00\ _z_ł_-;_-* \-??\ _z_ł_-;_-@_-"/>
    <numFmt numFmtId="176" formatCode="0_ ;[Red]\-0\ "/>
    <numFmt numFmtId="177" formatCode="\o\p\.\=#&quot;szt.&quot;"/>
    <numFmt numFmtId="178" formatCode="#,##0_ ;\-#,##0\ "/>
    <numFmt numFmtId="179" formatCode="#,##0.00\ [$zl-415]"/>
    <numFmt numFmtId="180" formatCode="#,##0.00\ [$zł-415]"/>
  </numFmts>
  <fonts count="55">
    <font>
      <sz val="10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7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Tahoma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Tahoma"/>
      <family val="2"/>
    </font>
    <font>
      <b/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>
        <color indexed="8"/>
      </diagonal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7" fillId="0" borderId="0" applyFont="0" applyFill="0" applyBorder="0" applyAlignment="0" applyProtection="0"/>
    <xf numFmtId="0" fontId="38" fillId="0" borderId="0" applyBorder="0" applyProtection="0">
      <alignment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6" fillId="0" borderId="0" applyNumberFormat="0" applyBorder="0" applyProtection="0">
      <alignment/>
    </xf>
    <xf numFmtId="0" fontId="0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ill="0" applyBorder="0" applyAlignment="0" applyProtection="0"/>
    <xf numFmtId="9" fontId="7" fillId="0" borderId="0" applyFont="0" applyFill="0" applyBorder="0" applyAlignment="0" applyProtection="0"/>
    <xf numFmtId="0" fontId="49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166" fontId="2" fillId="0" borderId="10" xfId="0" applyNumberFormat="1" applyFont="1" applyFill="1" applyBorder="1" applyAlignment="1">
      <alignment horizontal="right" vertical="center"/>
    </xf>
    <xf numFmtId="166" fontId="2" fillId="33" borderId="10" xfId="0" applyNumberFormat="1" applyFont="1" applyFill="1" applyBorder="1" applyAlignment="1">
      <alignment horizontal="right" vertical="center"/>
    </xf>
    <xf numFmtId="166" fontId="2" fillId="0" borderId="11" xfId="0" applyNumberFormat="1" applyFont="1" applyBorder="1" applyAlignment="1">
      <alignment horizontal="right" vertical="center"/>
    </xf>
    <xf numFmtId="166" fontId="2" fillId="3" borderId="10" xfId="0" applyNumberFormat="1" applyFont="1" applyFill="1" applyBorder="1" applyAlignment="1">
      <alignment horizontal="center" vertical="center"/>
    </xf>
    <xf numFmtId="166" fontId="2" fillId="3" borderId="10" xfId="0" applyNumberFormat="1" applyFont="1" applyFill="1" applyBorder="1" applyAlignment="1">
      <alignment horizontal="center" vertical="center" wrapText="1"/>
    </xf>
    <xf numFmtId="166" fontId="53" fillId="33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54" fillId="14" borderId="10" xfId="0" applyFont="1" applyFill="1" applyBorder="1" applyAlignment="1">
      <alignment horizontal="center" vertical="center" wrapText="1"/>
    </xf>
    <xf numFmtId="0" fontId="2" fillId="14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44" fontId="6" fillId="33" borderId="10" xfId="0" applyNumberFormat="1" applyFont="1" applyFill="1" applyBorder="1" applyAlignment="1">
      <alignment/>
    </xf>
    <xf numFmtId="173" fontId="6" fillId="33" borderId="10" xfId="72" applyNumberFormat="1" applyFont="1" applyFill="1" applyBorder="1" applyAlignment="1">
      <alignment horizontal="center"/>
    </xf>
    <xf numFmtId="173" fontId="6" fillId="33" borderId="10" xfId="72" applyNumberFormat="1" applyFont="1" applyFill="1" applyBorder="1" applyAlignment="1">
      <alignment horizontal="left"/>
    </xf>
    <xf numFmtId="173" fontId="2" fillId="33" borderId="10" xfId="0" applyNumberFormat="1" applyFont="1" applyFill="1" applyBorder="1" applyAlignment="1">
      <alignment horizontal="right" vertical="center"/>
    </xf>
    <xf numFmtId="44" fontId="6" fillId="33" borderId="10" xfId="72" applyFont="1" applyFill="1" applyBorder="1" applyAlignment="1">
      <alignment horizontal="right" vertical="center"/>
    </xf>
    <xf numFmtId="173" fontId="6" fillId="33" borderId="10" xfId="72" applyNumberFormat="1" applyFont="1" applyFill="1" applyBorder="1" applyAlignment="1">
      <alignment horizontal="right" vertical="center"/>
    </xf>
    <xf numFmtId="173" fontId="6" fillId="33" borderId="10" xfId="60" applyNumberFormat="1" applyFont="1" applyFill="1" applyBorder="1" applyAlignment="1">
      <alignment vertical="center" wrapText="1"/>
      <protection/>
    </xf>
    <xf numFmtId="0" fontId="0" fillId="0" borderId="0" xfId="0" applyAlignment="1">
      <alignment/>
    </xf>
    <xf numFmtId="173" fontId="2" fillId="33" borderId="10" xfId="72" applyNumberFormat="1" applyFont="1" applyFill="1" applyBorder="1" applyAlignment="1">
      <alignment horizontal="right" vertical="center"/>
    </xf>
    <xf numFmtId="173" fontId="11" fillId="33" borderId="10" xfId="72" applyNumberFormat="1" applyFont="1" applyFill="1" applyBorder="1" applyAlignment="1">
      <alignment horizontal="center" vertical="center"/>
    </xf>
    <xf numFmtId="44" fontId="2" fillId="33" borderId="10" xfId="72" applyFont="1" applyFill="1" applyBorder="1" applyAlignment="1">
      <alignment horizontal="right" vertical="center"/>
    </xf>
    <xf numFmtId="166" fontId="11" fillId="3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right" vertical="center"/>
    </xf>
    <xf numFmtId="44" fontId="2" fillId="0" borderId="10" xfId="72" applyFont="1" applyFill="1" applyBorder="1" applyAlignment="1">
      <alignment horizontal="right" vertical="center"/>
    </xf>
    <xf numFmtId="8" fontId="2" fillId="33" borderId="10" xfId="72" applyNumberFormat="1" applyFont="1" applyFill="1" applyBorder="1" applyAlignment="1">
      <alignment horizontal="right" vertical="center"/>
    </xf>
    <xf numFmtId="44" fontId="6" fillId="0" borderId="10" xfId="72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 horizontal="center" vertical="center"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Explanatory Text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 3" xfId="55"/>
    <cellStyle name="Normalny 2" xfId="56"/>
    <cellStyle name="Normalny 2 2" xfId="57"/>
    <cellStyle name="Normalny 2 3" xfId="58"/>
    <cellStyle name="Normalny 3" xfId="59"/>
    <cellStyle name="Normalny 4" xfId="60"/>
    <cellStyle name="Normalny 5" xfId="61"/>
    <cellStyle name="Normalny 6" xfId="62"/>
    <cellStyle name="Obliczenia" xfId="63"/>
    <cellStyle name="Followed Hyperlink" xfId="64"/>
    <cellStyle name="Percent" xfId="65"/>
    <cellStyle name="Procentowy 2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3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="69" zoomScaleNormal="69" zoomScalePageLayoutView="80" workbookViewId="0" topLeftCell="O23">
      <selection activeCell="W10" sqref="W10"/>
    </sheetView>
  </sheetViews>
  <sheetFormatPr defaultColWidth="9.140625" defaultRowHeight="12.75"/>
  <cols>
    <col min="1" max="1" width="4.57421875" style="0" customWidth="1"/>
    <col min="2" max="2" width="10.140625" style="0" customWidth="1"/>
    <col min="3" max="3" width="17.28125" style="0" bestFit="1" customWidth="1"/>
    <col min="4" max="4" width="17.28125" style="0" customWidth="1"/>
    <col min="5" max="5" width="18.57421875" style="0" customWidth="1"/>
    <col min="6" max="6" width="18.8515625" style="0" customWidth="1"/>
    <col min="7" max="7" width="17.8515625" style="0" customWidth="1"/>
    <col min="8" max="8" width="20.8515625" style="0" customWidth="1"/>
    <col min="9" max="9" width="19.8515625" style="0" bestFit="1" customWidth="1"/>
    <col min="10" max="10" width="20.8515625" style="0" customWidth="1"/>
    <col min="11" max="11" width="20.7109375" style="0" customWidth="1"/>
    <col min="12" max="12" width="22.421875" style="0" customWidth="1"/>
    <col min="13" max="13" width="17.421875" style="0" bestFit="1" customWidth="1"/>
    <col min="14" max="14" width="18.57421875" style="0" customWidth="1"/>
    <col min="15" max="15" width="20.28125" style="0" customWidth="1"/>
    <col min="16" max="16" width="18.00390625" style="0" bestFit="1" customWidth="1"/>
    <col min="17" max="17" width="16.00390625" style="0" bestFit="1" customWidth="1"/>
    <col min="18" max="18" width="21.421875" style="0" customWidth="1"/>
    <col min="19" max="19" width="18.00390625" style="0" customWidth="1"/>
    <col min="20" max="20" width="21.28125" style="0" customWidth="1"/>
    <col min="21" max="21" width="18.28125" style="0" customWidth="1"/>
    <col min="22" max="22" width="19.8515625" style="0" customWidth="1"/>
    <col min="23" max="23" width="18.8515625" style="0" customWidth="1"/>
  </cols>
  <sheetData>
    <row r="1" spans="9:10" ht="12.75">
      <c r="I1" s="12" t="s">
        <v>68</v>
      </c>
      <c r="J1" s="11" t="s">
        <v>69</v>
      </c>
    </row>
    <row r="2" spans="9:10" ht="12.75">
      <c r="I2" s="10"/>
      <c r="J2" s="11"/>
    </row>
    <row r="3" spans="6:23" ht="24" customHeight="1">
      <c r="F3" s="24"/>
      <c r="G3" s="37" t="s">
        <v>61</v>
      </c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ht="12.75" hidden="1"/>
    <row r="5" spans="1:23" ht="152.25" customHeight="1">
      <c r="A5" s="35" t="s">
        <v>0</v>
      </c>
      <c r="B5" s="35"/>
      <c r="C5" s="38" t="s">
        <v>1</v>
      </c>
      <c r="D5" s="13" t="s">
        <v>58</v>
      </c>
      <c r="E5" s="14" t="s">
        <v>114</v>
      </c>
      <c r="F5" s="14" t="s">
        <v>23</v>
      </c>
      <c r="G5" s="14" t="s">
        <v>59</v>
      </c>
      <c r="H5" s="14" t="s">
        <v>24</v>
      </c>
      <c r="I5" s="14" t="s">
        <v>30</v>
      </c>
      <c r="J5" s="14" t="s">
        <v>25</v>
      </c>
      <c r="K5" s="14" t="s">
        <v>26</v>
      </c>
      <c r="L5" s="14" t="s">
        <v>28</v>
      </c>
      <c r="M5" s="14" t="s">
        <v>60</v>
      </c>
      <c r="N5" s="14" t="s">
        <v>62</v>
      </c>
      <c r="O5" s="14" t="s">
        <v>115</v>
      </c>
      <c r="P5" s="14" t="s">
        <v>27</v>
      </c>
      <c r="Q5" s="14" t="s">
        <v>63</v>
      </c>
      <c r="R5" s="14" t="s">
        <v>29</v>
      </c>
      <c r="S5" s="14" t="s">
        <v>64</v>
      </c>
      <c r="T5" s="14" t="s">
        <v>65</v>
      </c>
      <c r="U5" s="16" t="s">
        <v>66</v>
      </c>
      <c r="V5" s="14" t="s">
        <v>116</v>
      </c>
      <c r="W5" s="14" t="s">
        <v>117</v>
      </c>
    </row>
    <row r="6" spans="1:23" ht="56.25" customHeight="1">
      <c r="A6" s="35"/>
      <c r="B6" s="35"/>
      <c r="C6" s="38"/>
      <c r="D6" s="15" t="s">
        <v>18</v>
      </c>
      <c r="E6" s="15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16</v>
      </c>
      <c r="K6" s="15" t="s">
        <v>7</v>
      </c>
      <c r="L6" s="15" t="s">
        <v>9</v>
      </c>
      <c r="M6" s="15" t="s">
        <v>17</v>
      </c>
      <c r="N6" s="15" t="s">
        <v>10</v>
      </c>
      <c r="O6" s="15" t="s">
        <v>11</v>
      </c>
      <c r="P6" s="15" t="s">
        <v>12</v>
      </c>
      <c r="Q6" s="15" t="s">
        <v>13</v>
      </c>
      <c r="R6" s="15" t="s">
        <v>14</v>
      </c>
      <c r="S6" s="15" t="s">
        <v>15</v>
      </c>
      <c r="T6" s="15" t="s">
        <v>19</v>
      </c>
      <c r="U6" s="15" t="s">
        <v>20</v>
      </c>
      <c r="V6" s="15" t="s">
        <v>21</v>
      </c>
      <c r="W6" s="15" t="s">
        <v>22</v>
      </c>
    </row>
    <row r="7" spans="1:24" ht="24.75" customHeight="1">
      <c r="A7" s="33">
        <v>1</v>
      </c>
      <c r="B7" s="33"/>
      <c r="C7" s="18" t="s">
        <v>31</v>
      </c>
      <c r="D7" s="3"/>
      <c r="E7" s="3"/>
      <c r="F7" s="3"/>
      <c r="G7" s="3"/>
      <c r="H7" s="3"/>
      <c r="I7" s="4"/>
      <c r="J7" s="3"/>
      <c r="K7" s="3"/>
      <c r="L7" s="4"/>
      <c r="M7" s="4"/>
      <c r="N7" s="4"/>
      <c r="O7" s="4"/>
      <c r="P7" s="4"/>
      <c r="Q7" s="4"/>
      <c r="R7" s="30">
        <v>598445.04</v>
      </c>
      <c r="S7" s="3"/>
      <c r="T7" s="3"/>
      <c r="U7" s="4"/>
      <c r="V7" s="30"/>
      <c r="W7" s="3"/>
      <c r="X7" t="s">
        <v>78</v>
      </c>
    </row>
    <row r="8" spans="1:24" ht="24.75" customHeight="1">
      <c r="A8" s="33">
        <f>A7+1</f>
        <v>2</v>
      </c>
      <c r="B8" s="33"/>
      <c r="C8" s="18" t="s">
        <v>32</v>
      </c>
      <c r="D8" s="4"/>
      <c r="E8" s="4"/>
      <c r="F8" s="4"/>
      <c r="G8" s="4"/>
      <c r="H8" s="4"/>
      <c r="I8" s="4"/>
      <c r="J8" s="4"/>
      <c r="K8" s="3"/>
      <c r="L8" s="4"/>
      <c r="M8" s="4"/>
      <c r="N8" s="4"/>
      <c r="O8" s="8"/>
      <c r="P8" s="21"/>
      <c r="Q8" s="4"/>
      <c r="R8" s="30">
        <v>2374641.36</v>
      </c>
      <c r="S8" s="3"/>
      <c r="T8" s="3"/>
      <c r="U8" s="4"/>
      <c r="V8" s="30"/>
      <c r="W8" s="4"/>
      <c r="X8" t="s">
        <v>79</v>
      </c>
    </row>
    <row r="9" spans="1:24" ht="24.75" customHeight="1">
      <c r="A9" s="33">
        <v>3</v>
      </c>
      <c r="B9" s="33"/>
      <c r="C9" s="18">
        <v>2550330.77</v>
      </c>
      <c r="D9" s="4"/>
      <c r="E9" s="4"/>
      <c r="F9" s="4"/>
      <c r="G9" s="4"/>
      <c r="H9" s="4"/>
      <c r="I9" s="4"/>
      <c r="J9" s="4"/>
      <c r="K9" s="3"/>
      <c r="L9" s="4"/>
      <c r="M9" s="4"/>
      <c r="N9" s="4"/>
      <c r="O9" s="4"/>
      <c r="P9" s="4"/>
      <c r="Q9" s="8"/>
      <c r="R9" s="30">
        <v>2507307.3</v>
      </c>
      <c r="S9" s="3"/>
      <c r="T9" s="3"/>
      <c r="U9" s="4"/>
      <c r="V9" s="30"/>
      <c r="W9" s="4"/>
      <c r="X9" t="s">
        <v>80</v>
      </c>
    </row>
    <row r="10" spans="1:24" ht="24.75" customHeight="1">
      <c r="A10" s="33">
        <v>4</v>
      </c>
      <c r="B10" s="33"/>
      <c r="C10" s="18" t="s">
        <v>33</v>
      </c>
      <c r="D10" s="4"/>
      <c r="E10" s="4"/>
      <c r="F10" s="4"/>
      <c r="G10" s="4"/>
      <c r="H10" s="4"/>
      <c r="I10" s="4"/>
      <c r="J10" s="4"/>
      <c r="K10" s="3"/>
      <c r="L10" s="4"/>
      <c r="M10" s="21"/>
      <c r="N10" s="4"/>
      <c r="O10" s="27">
        <v>4722847.92</v>
      </c>
      <c r="P10" s="4"/>
      <c r="Q10" s="4"/>
      <c r="R10" s="3"/>
      <c r="S10" s="3"/>
      <c r="T10" s="3"/>
      <c r="U10" s="4"/>
      <c r="V10" s="30"/>
      <c r="W10" s="4"/>
      <c r="X10" t="s">
        <v>81</v>
      </c>
    </row>
    <row r="11" spans="1:24" ht="24.75" customHeight="1">
      <c r="A11" s="33">
        <v>5</v>
      </c>
      <c r="B11" s="33"/>
      <c r="C11" s="18" t="s">
        <v>34</v>
      </c>
      <c r="D11" s="4"/>
      <c r="E11" s="4"/>
      <c r="F11" s="4"/>
      <c r="G11" s="4"/>
      <c r="H11" s="4"/>
      <c r="I11" s="20">
        <v>7585148.74</v>
      </c>
      <c r="J11" s="4"/>
      <c r="K11" s="3"/>
      <c r="L11" s="4"/>
      <c r="M11" s="21"/>
      <c r="N11" s="4"/>
      <c r="O11" s="4"/>
      <c r="P11" s="4"/>
      <c r="Q11" s="4"/>
      <c r="R11" s="3"/>
      <c r="S11" s="3"/>
      <c r="T11" s="3"/>
      <c r="U11" s="4"/>
      <c r="V11" s="30"/>
      <c r="W11" s="4"/>
      <c r="X11" t="s">
        <v>82</v>
      </c>
    </row>
    <row r="12" spans="1:24" ht="24.75" customHeight="1">
      <c r="A12" s="33">
        <v>6</v>
      </c>
      <c r="B12" s="33"/>
      <c r="C12" s="18">
        <v>682863</v>
      </c>
      <c r="D12" s="4"/>
      <c r="E12" s="4"/>
      <c r="F12" s="4"/>
      <c r="G12" s="4"/>
      <c r="H12" s="4"/>
      <c r="I12" s="4"/>
      <c r="J12" s="20">
        <v>682863</v>
      </c>
      <c r="K12" s="3"/>
      <c r="L12" s="4"/>
      <c r="M12" s="4"/>
      <c r="N12" s="4"/>
      <c r="O12" s="4"/>
      <c r="P12" s="4"/>
      <c r="Q12" s="4"/>
      <c r="R12" s="3"/>
      <c r="S12" s="3"/>
      <c r="T12" s="3"/>
      <c r="U12" s="4"/>
      <c r="V12" s="30"/>
      <c r="W12" s="21"/>
      <c r="X12" t="s">
        <v>83</v>
      </c>
    </row>
    <row r="13" spans="1:24" ht="24.75" customHeight="1">
      <c r="A13" s="33">
        <v>7</v>
      </c>
      <c r="B13" s="33"/>
      <c r="C13" s="18" t="s">
        <v>35</v>
      </c>
      <c r="D13" s="4"/>
      <c r="E13" s="4"/>
      <c r="F13" s="4"/>
      <c r="G13" s="4"/>
      <c r="H13" s="20">
        <v>2493606.06</v>
      </c>
      <c r="I13" s="4"/>
      <c r="J13" s="4"/>
      <c r="K13" s="3"/>
      <c r="L13" s="4"/>
      <c r="M13" s="4"/>
      <c r="N13" s="21"/>
      <c r="O13" s="4"/>
      <c r="P13" s="4"/>
      <c r="Q13" s="4"/>
      <c r="R13" s="3"/>
      <c r="S13" s="3"/>
      <c r="T13" s="3"/>
      <c r="U13" s="21"/>
      <c r="V13" s="30"/>
      <c r="W13" s="4"/>
      <c r="X13" t="s">
        <v>84</v>
      </c>
    </row>
    <row r="14" spans="1:24" ht="24.75" customHeight="1">
      <c r="A14" s="33">
        <v>8</v>
      </c>
      <c r="B14" s="33"/>
      <c r="C14" s="18" t="s">
        <v>67</v>
      </c>
      <c r="D14" s="4"/>
      <c r="E14" s="4"/>
      <c r="F14" s="4"/>
      <c r="G14" s="4"/>
      <c r="H14" s="4"/>
      <c r="I14" s="4"/>
      <c r="J14" s="4"/>
      <c r="K14" s="29">
        <v>2721.6</v>
      </c>
      <c r="L14" s="4"/>
      <c r="M14" s="4"/>
      <c r="N14" s="4"/>
      <c r="O14" s="4"/>
      <c r="P14" s="4"/>
      <c r="Q14" s="27">
        <v>5994</v>
      </c>
      <c r="R14" s="3"/>
      <c r="S14" s="3"/>
      <c r="T14" s="32"/>
      <c r="U14" s="4"/>
      <c r="V14" s="30"/>
      <c r="W14" s="4"/>
      <c r="X14" t="s">
        <v>85</v>
      </c>
    </row>
    <row r="15" spans="1:24" ht="24.75" customHeight="1">
      <c r="A15" s="33">
        <v>9</v>
      </c>
      <c r="B15" s="33"/>
      <c r="C15" s="18" t="s">
        <v>36</v>
      </c>
      <c r="D15" s="4"/>
      <c r="E15" s="4"/>
      <c r="F15" s="4"/>
      <c r="G15" s="4"/>
      <c r="H15" s="4"/>
      <c r="I15" s="4"/>
      <c r="J15" s="4"/>
      <c r="K15" s="29"/>
      <c r="L15" s="4"/>
      <c r="M15" s="4"/>
      <c r="N15" s="4"/>
      <c r="O15" s="4"/>
      <c r="P15" s="27">
        <v>157051.44</v>
      </c>
      <c r="Q15" s="4"/>
      <c r="R15" s="3"/>
      <c r="S15" s="32"/>
      <c r="T15" s="3"/>
      <c r="U15" s="4"/>
      <c r="V15" s="30"/>
      <c r="W15" s="4"/>
      <c r="X15" t="s">
        <v>86</v>
      </c>
    </row>
    <row r="16" spans="1:24" ht="24.75" customHeight="1">
      <c r="A16" s="33">
        <v>10</v>
      </c>
      <c r="B16" s="33"/>
      <c r="C16" s="18">
        <v>2487000</v>
      </c>
      <c r="D16" s="4"/>
      <c r="E16" s="4"/>
      <c r="F16" s="4"/>
      <c r="G16" s="4"/>
      <c r="H16" s="4"/>
      <c r="I16" s="4"/>
      <c r="J16" s="4"/>
      <c r="K16" s="3"/>
      <c r="L16" s="4"/>
      <c r="M16" s="4"/>
      <c r="N16" s="4"/>
      <c r="O16" s="4"/>
      <c r="P16" s="4"/>
      <c r="Q16" s="4"/>
      <c r="R16" s="3"/>
      <c r="S16" s="3"/>
      <c r="T16" s="30">
        <v>2494175.94</v>
      </c>
      <c r="U16" s="4"/>
      <c r="V16" s="30"/>
      <c r="W16" s="4"/>
      <c r="X16" t="s">
        <v>87</v>
      </c>
    </row>
    <row r="17" spans="1:24" ht="24.75" customHeight="1">
      <c r="A17" s="33">
        <v>11</v>
      </c>
      <c r="B17" s="33"/>
      <c r="C17" s="18" t="s">
        <v>37</v>
      </c>
      <c r="D17" s="4"/>
      <c r="E17" s="21"/>
      <c r="F17" s="4"/>
      <c r="G17" s="4"/>
      <c r="H17" s="4"/>
      <c r="I17" s="4"/>
      <c r="J17" s="4"/>
      <c r="K17" s="3"/>
      <c r="L17" s="4"/>
      <c r="M17" s="4"/>
      <c r="N17" s="4"/>
      <c r="O17" s="4"/>
      <c r="P17" s="4"/>
      <c r="Q17" s="4"/>
      <c r="R17" s="3"/>
      <c r="S17" s="3"/>
      <c r="T17" s="3"/>
      <c r="U17" s="4"/>
      <c r="V17" s="30">
        <v>27264.53</v>
      </c>
      <c r="W17" s="4"/>
      <c r="X17" t="s">
        <v>88</v>
      </c>
    </row>
    <row r="18" spans="1:24" ht="24.75" customHeight="1">
      <c r="A18" s="33">
        <v>12</v>
      </c>
      <c r="B18" s="33"/>
      <c r="C18" s="18" t="s">
        <v>38</v>
      </c>
      <c r="D18" s="4"/>
      <c r="E18" s="4"/>
      <c r="F18" s="4"/>
      <c r="G18" s="4"/>
      <c r="H18" s="4"/>
      <c r="I18" s="4"/>
      <c r="J18" s="4"/>
      <c r="K18" s="3"/>
      <c r="L18" s="4"/>
      <c r="M18" s="4"/>
      <c r="N18" s="4"/>
      <c r="O18" s="4"/>
      <c r="P18" s="4"/>
      <c r="Q18" s="4"/>
      <c r="R18" s="3"/>
      <c r="S18" s="32"/>
      <c r="T18" s="3"/>
      <c r="U18" s="27">
        <v>290962.16</v>
      </c>
      <c r="V18" s="30"/>
      <c r="W18" s="4"/>
      <c r="X18" t="s">
        <v>89</v>
      </c>
    </row>
    <row r="19" spans="1:24" ht="24.75" customHeight="1">
      <c r="A19" s="33">
        <v>13</v>
      </c>
      <c r="B19" s="33"/>
      <c r="C19" s="18" t="s">
        <v>39</v>
      </c>
      <c r="D19" s="4"/>
      <c r="E19" s="4"/>
      <c r="F19" s="4"/>
      <c r="G19" s="4"/>
      <c r="H19" s="4"/>
      <c r="I19" s="4"/>
      <c r="J19" s="4"/>
      <c r="K19" s="3"/>
      <c r="L19" s="4"/>
      <c r="M19" s="4"/>
      <c r="N19" s="4"/>
      <c r="O19" s="4"/>
      <c r="P19" s="4"/>
      <c r="Q19" s="8"/>
      <c r="R19" s="3"/>
      <c r="S19" s="3"/>
      <c r="T19" s="3"/>
      <c r="U19" s="27">
        <v>92201.4</v>
      </c>
      <c r="V19" s="30">
        <v>56743.2</v>
      </c>
      <c r="W19" s="4"/>
      <c r="X19" t="s">
        <v>90</v>
      </c>
    </row>
    <row r="20" spans="1:24" ht="24.75" customHeight="1">
      <c r="A20" s="33">
        <v>14</v>
      </c>
      <c r="B20" s="33"/>
      <c r="C20" s="18" t="s">
        <v>40</v>
      </c>
      <c r="D20" s="4"/>
      <c r="E20" s="4"/>
      <c r="F20" s="4"/>
      <c r="G20" s="4"/>
      <c r="H20" s="22"/>
      <c r="I20" s="4"/>
      <c r="J20" s="4"/>
      <c r="K20" s="3"/>
      <c r="L20" s="4"/>
      <c r="M20" s="4"/>
      <c r="N20" s="4"/>
      <c r="O20" s="4"/>
      <c r="P20" s="4"/>
      <c r="Q20" s="4"/>
      <c r="R20" s="3"/>
      <c r="S20" s="3"/>
      <c r="T20" s="3"/>
      <c r="U20" s="4"/>
      <c r="V20" s="30"/>
      <c r="W20" s="4"/>
      <c r="X20" t="s">
        <v>91</v>
      </c>
    </row>
    <row r="21" spans="1:24" ht="24.75" customHeight="1">
      <c r="A21" s="33">
        <v>15</v>
      </c>
      <c r="B21" s="33"/>
      <c r="C21" s="18" t="s">
        <v>41</v>
      </c>
      <c r="D21" s="4"/>
      <c r="E21" s="4"/>
      <c r="F21" s="21"/>
      <c r="G21" s="4"/>
      <c r="H21" s="22"/>
      <c r="I21" s="4"/>
      <c r="J21" s="27">
        <v>897493.2</v>
      </c>
      <c r="K21" s="3"/>
      <c r="L21" s="4"/>
      <c r="M21" s="4"/>
      <c r="N21" s="4"/>
      <c r="O21" s="4"/>
      <c r="P21" s="4"/>
      <c r="Q21" s="4"/>
      <c r="R21" s="3"/>
      <c r="S21" s="3"/>
      <c r="T21" s="3"/>
      <c r="U21" s="4"/>
      <c r="V21" s="30"/>
      <c r="W21" s="4"/>
      <c r="X21" t="s">
        <v>92</v>
      </c>
    </row>
    <row r="22" spans="1:24" ht="24.75" customHeight="1">
      <c r="A22" s="33">
        <v>16</v>
      </c>
      <c r="B22" s="33"/>
      <c r="C22" s="18" t="s">
        <v>42</v>
      </c>
      <c r="D22" s="4"/>
      <c r="E22" s="4"/>
      <c r="F22" s="4"/>
      <c r="G22" s="4"/>
      <c r="H22" s="4"/>
      <c r="I22" s="4"/>
      <c r="J22" s="20">
        <v>1879323</v>
      </c>
      <c r="K22" s="3"/>
      <c r="L22" s="21"/>
      <c r="M22" s="4"/>
      <c r="N22" s="4"/>
      <c r="O22" s="4"/>
      <c r="P22" s="4"/>
      <c r="Q22" s="4"/>
      <c r="R22" s="3"/>
      <c r="S22" s="3"/>
      <c r="T22" s="3"/>
      <c r="U22" s="4"/>
      <c r="V22" s="30"/>
      <c r="W22" s="4"/>
      <c r="X22" t="s">
        <v>93</v>
      </c>
    </row>
    <row r="23" spans="1:24" ht="24.75" customHeight="1">
      <c r="A23" s="36">
        <v>17</v>
      </c>
      <c r="B23" s="36"/>
      <c r="C23" s="18" t="s">
        <v>43</v>
      </c>
      <c r="D23" s="4"/>
      <c r="E23" s="4"/>
      <c r="F23" s="4"/>
      <c r="G23" s="4"/>
      <c r="H23" s="4"/>
      <c r="I23" s="4"/>
      <c r="J23" s="20">
        <v>409184.4</v>
      </c>
      <c r="K23" s="3"/>
      <c r="L23" s="4"/>
      <c r="M23" s="4"/>
      <c r="N23" s="4"/>
      <c r="O23" s="4"/>
      <c r="P23" s="4"/>
      <c r="Q23" s="4"/>
      <c r="R23" s="3"/>
      <c r="S23" s="3"/>
      <c r="T23" s="3"/>
      <c r="U23" s="4"/>
      <c r="V23" s="30"/>
      <c r="W23" s="4"/>
      <c r="X23" t="s">
        <v>94</v>
      </c>
    </row>
    <row r="24" spans="1:24" ht="24.75" customHeight="1">
      <c r="A24" s="33">
        <v>18</v>
      </c>
      <c r="B24" s="33"/>
      <c r="C24" s="18" t="s">
        <v>44</v>
      </c>
      <c r="D24" s="25">
        <v>14089.65</v>
      </c>
      <c r="E24" s="4"/>
      <c r="F24" s="4"/>
      <c r="G24" s="4"/>
      <c r="H24" s="4"/>
      <c r="I24" s="21"/>
      <c r="J24" s="4"/>
      <c r="K24" s="3"/>
      <c r="L24" s="4"/>
      <c r="M24" s="4"/>
      <c r="N24" s="4"/>
      <c r="O24" s="4"/>
      <c r="P24" s="4"/>
      <c r="Q24" s="4"/>
      <c r="R24" s="3"/>
      <c r="S24" s="3"/>
      <c r="T24" s="3"/>
      <c r="U24" s="4"/>
      <c r="V24" s="30"/>
      <c r="W24" s="4"/>
      <c r="X24" t="s">
        <v>95</v>
      </c>
    </row>
    <row r="25" spans="1:24" ht="24.75" customHeight="1">
      <c r="A25" s="33">
        <v>19</v>
      </c>
      <c r="B25" s="33"/>
      <c r="C25" s="18" t="s">
        <v>45</v>
      </c>
      <c r="D25" s="4"/>
      <c r="E25" s="4"/>
      <c r="F25" s="4"/>
      <c r="G25" s="4"/>
      <c r="H25" s="4"/>
      <c r="I25" s="4"/>
      <c r="J25" s="21"/>
      <c r="K25" s="3"/>
      <c r="L25" s="4"/>
      <c r="M25" s="4"/>
      <c r="N25" s="4"/>
      <c r="O25" s="4"/>
      <c r="P25" s="4"/>
      <c r="Q25" s="4"/>
      <c r="R25" s="3"/>
      <c r="S25" s="3"/>
      <c r="T25" s="3"/>
      <c r="U25" s="4"/>
      <c r="V25" s="30">
        <v>13001.1</v>
      </c>
      <c r="W25" s="4"/>
      <c r="X25" t="s">
        <v>96</v>
      </c>
    </row>
    <row r="26" spans="1:24" ht="24.75" customHeight="1">
      <c r="A26" s="33">
        <v>20</v>
      </c>
      <c r="B26" s="33"/>
      <c r="C26" s="18" t="s">
        <v>46</v>
      </c>
      <c r="D26" s="4"/>
      <c r="E26" s="4"/>
      <c r="F26" s="4"/>
      <c r="G26" s="4"/>
      <c r="H26" s="4"/>
      <c r="I26" s="4"/>
      <c r="J26" s="4"/>
      <c r="K26" s="3"/>
      <c r="L26" s="4"/>
      <c r="M26" s="4"/>
      <c r="N26" s="4"/>
      <c r="O26" s="21"/>
      <c r="P26" s="4"/>
      <c r="Q26" s="4"/>
      <c r="R26" s="3"/>
      <c r="S26" s="3"/>
      <c r="T26" s="3"/>
      <c r="U26" s="4"/>
      <c r="V26" s="30"/>
      <c r="W26" s="4"/>
      <c r="X26" t="s">
        <v>97</v>
      </c>
    </row>
    <row r="27" spans="1:24" ht="24.75" customHeight="1">
      <c r="A27" s="33">
        <v>21</v>
      </c>
      <c r="B27" s="33"/>
      <c r="C27" s="18">
        <v>885.6</v>
      </c>
      <c r="D27" s="4"/>
      <c r="E27" s="26">
        <v>885.6</v>
      </c>
      <c r="F27" s="4"/>
      <c r="G27" s="4"/>
      <c r="H27" s="4"/>
      <c r="I27" s="4"/>
      <c r="J27" s="4"/>
      <c r="K27" s="3"/>
      <c r="L27" s="4"/>
      <c r="M27" s="4"/>
      <c r="N27" s="4"/>
      <c r="O27" s="4"/>
      <c r="P27" s="4"/>
      <c r="Q27" s="4"/>
      <c r="R27" s="32"/>
      <c r="S27" s="3"/>
      <c r="T27" s="3"/>
      <c r="U27" s="4"/>
      <c r="V27" s="30"/>
      <c r="W27" s="4"/>
      <c r="X27" t="s">
        <v>98</v>
      </c>
    </row>
    <row r="28" spans="1:24" ht="24.75" customHeight="1">
      <c r="A28" s="33">
        <v>22</v>
      </c>
      <c r="B28" s="33"/>
      <c r="C28" s="18">
        <v>52078.2</v>
      </c>
      <c r="D28" s="4"/>
      <c r="E28" s="20">
        <v>141007.2</v>
      </c>
      <c r="F28" s="4"/>
      <c r="G28" s="22"/>
      <c r="H28" s="4"/>
      <c r="I28" s="4"/>
      <c r="J28" s="4"/>
      <c r="K28" s="3"/>
      <c r="L28" s="4"/>
      <c r="M28" s="4"/>
      <c r="N28" s="4"/>
      <c r="O28" s="4"/>
      <c r="P28" s="4"/>
      <c r="Q28" s="8"/>
      <c r="R28" s="3"/>
      <c r="S28" s="3"/>
      <c r="T28" s="3"/>
      <c r="U28" s="4"/>
      <c r="V28" s="30"/>
      <c r="W28" s="27">
        <v>57219.6</v>
      </c>
      <c r="X28" t="s">
        <v>99</v>
      </c>
    </row>
    <row r="29" spans="1:24" ht="24.75" customHeight="1">
      <c r="A29" s="33">
        <v>23</v>
      </c>
      <c r="B29" s="33"/>
      <c r="C29" s="18" t="s">
        <v>47</v>
      </c>
      <c r="D29" s="4"/>
      <c r="E29" s="4"/>
      <c r="F29" s="4"/>
      <c r="G29" s="4"/>
      <c r="H29" s="4"/>
      <c r="I29" s="4"/>
      <c r="J29" s="4"/>
      <c r="K29" s="3"/>
      <c r="L29" s="4"/>
      <c r="M29" s="4"/>
      <c r="N29" s="31">
        <v>34373.58</v>
      </c>
      <c r="O29" s="21"/>
      <c r="P29" s="4"/>
      <c r="Q29" s="4"/>
      <c r="R29" s="3"/>
      <c r="S29" s="30">
        <v>46501.380000000005</v>
      </c>
      <c r="T29" s="3"/>
      <c r="U29" s="4"/>
      <c r="V29" s="30"/>
      <c r="W29" s="4"/>
      <c r="X29" t="s">
        <v>100</v>
      </c>
    </row>
    <row r="30" spans="1:24" ht="24.75" customHeight="1">
      <c r="A30" s="33">
        <v>24</v>
      </c>
      <c r="B30" s="33"/>
      <c r="C30" s="19">
        <v>541.2</v>
      </c>
      <c r="D30" s="4"/>
      <c r="E30" s="4"/>
      <c r="F30" s="4"/>
      <c r="G30" s="4"/>
      <c r="H30" s="4"/>
      <c r="I30" s="4"/>
      <c r="J30" s="4"/>
      <c r="K30" s="3"/>
      <c r="L30" s="4"/>
      <c r="M30" s="4"/>
      <c r="N30" s="4"/>
      <c r="O30" s="4"/>
      <c r="P30" s="4"/>
      <c r="Q30" s="21"/>
      <c r="R30" s="3"/>
      <c r="S30" s="3"/>
      <c r="T30" s="3"/>
      <c r="U30" s="4"/>
      <c r="V30" s="30">
        <v>440.34</v>
      </c>
      <c r="W30" s="4"/>
      <c r="X30" t="s">
        <v>101</v>
      </c>
    </row>
    <row r="31" spans="1:24" s="2" customFormat="1" ht="24.75" customHeight="1">
      <c r="A31" s="33">
        <v>25</v>
      </c>
      <c r="B31" s="33"/>
      <c r="C31" s="18" t="s">
        <v>48</v>
      </c>
      <c r="D31" s="4"/>
      <c r="E31" s="4"/>
      <c r="F31" s="4"/>
      <c r="G31" s="4"/>
      <c r="H31" s="4"/>
      <c r="I31" s="4"/>
      <c r="J31" s="4"/>
      <c r="K31" s="3"/>
      <c r="L31" s="4"/>
      <c r="M31" s="4"/>
      <c r="N31" s="4"/>
      <c r="O31" s="21"/>
      <c r="P31" s="4"/>
      <c r="Q31" s="4"/>
      <c r="R31" s="3"/>
      <c r="S31" s="3"/>
      <c r="T31" s="3"/>
      <c r="U31" s="4"/>
      <c r="V31" s="30">
        <v>11825.68</v>
      </c>
      <c r="W31" s="4"/>
      <c r="X31" t="s">
        <v>102</v>
      </c>
    </row>
    <row r="32" spans="1:24" ht="24.75" customHeight="1">
      <c r="A32" s="33">
        <v>26</v>
      </c>
      <c r="B32" s="33"/>
      <c r="C32" s="18" t="s">
        <v>49</v>
      </c>
      <c r="D32" s="4"/>
      <c r="E32" s="4"/>
      <c r="F32" s="4"/>
      <c r="G32" s="4"/>
      <c r="H32" s="4"/>
      <c r="I32" s="4"/>
      <c r="J32" s="4"/>
      <c r="K32" s="30">
        <v>380764.91</v>
      </c>
      <c r="L32" s="4"/>
      <c r="M32" s="4"/>
      <c r="N32" s="4"/>
      <c r="O32" s="21"/>
      <c r="P32" s="4"/>
      <c r="Q32" s="4"/>
      <c r="R32" s="3"/>
      <c r="S32" s="3"/>
      <c r="T32" s="3"/>
      <c r="U32" s="4"/>
      <c r="V32" s="30"/>
      <c r="W32" s="4"/>
      <c r="X32" t="s">
        <v>103</v>
      </c>
    </row>
    <row r="33" spans="1:24" ht="24.75" customHeight="1">
      <c r="A33" s="33">
        <v>27</v>
      </c>
      <c r="B33" s="33"/>
      <c r="C33" s="18" t="s">
        <v>50</v>
      </c>
      <c r="D33" s="4"/>
      <c r="E33" s="4"/>
      <c r="F33" s="4"/>
      <c r="G33" s="4"/>
      <c r="H33" s="4"/>
      <c r="I33" s="4"/>
      <c r="J33" s="4"/>
      <c r="K33" s="30">
        <v>242179.2</v>
      </c>
      <c r="L33" s="4"/>
      <c r="M33" s="4"/>
      <c r="N33" s="21"/>
      <c r="O33" s="21"/>
      <c r="P33" s="4"/>
      <c r="Q33" s="4"/>
      <c r="R33" s="3"/>
      <c r="S33" s="3"/>
      <c r="T33" s="3"/>
      <c r="U33" s="4"/>
      <c r="V33" s="30"/>
      <c r="W33" s="4"/>
      <c r="X33" t="s">
        <v>104</v>
      </c>
    </row>
    <row r="34" spans="1:24" ht="24.75" customHeight="1">
      <c r="A34" s="33">
        <v>28</v>
      </c>
      <c r="B34" s="33"/>
      <c r="C34" s="18" t="s">
        <v>51</v>
      </c>
      <c r="D34" s="4"/>
      <c r="E34" s="4"/>
      <c r="F34" s="4"/>
      <c r="G34" s="4"/>
      <c r="H34" s="4"/>
      <c r="I34" s="4"/>
      <c r="J34" s="4"/>
      <c r="K34" s="29">
        <v>52298.7</v>
      </c>
      <c r="L34" s="4"/>
      <c r="M34" s="4"/>
      <c r="N34" s="4"/>
      <c r="O34" s="4"/>
      <c r="P34" s="4"/>
      <c r="Q34" s="4"/>
      <c r="R34" s="32"/>
      <c r="S34" s="3"/>
      <c r="T34" s="3"/>
      <c r="U34" s="4"/>
      <c r="V34" s="30"/>
      <c r="W34" s="4"/>
      <c r="X34" t="s">
        <v>105</v>
      </c>
    </row>
    <row r="35" spans="1:24" ht="24.75" customHeight="1">
      <c r="A35" s="33">
        <v>29</v>
      </c>
      <c r="B35" s="33"/>
      <c r="C35" s="18" t="s">
        <v>52</v>
      </c>
      <c r="D35" s="4"/>
      <c r="E35" s="4"/>
      <c r="G35" s="20">
        <v>176904</v>
      </c>
      <c r="H35" s="4"/>
      <c r="I35" s="4"/>
      <c r="J35" s="4"/>
      <c r="K35" s="3"/>
      <c r="L35" s="4"/>
      <c r="M35" s="4"/>
      <c r="N35" s="4"/>
      <c r="O35" s="4"/>
      <c r="P35" s="4"/>
      <c r="Q35" s="4"/>
      <c r="R35" s="32"/>
      <c r="S35" s="3"/>
      <c r="T35" s="3"/>
      <c r="U35" s="4"/>
      <c r="V35" s="30"/>
      <c r="W35" s="4"/>
      <c r="X35" t="s">
        <v>106</v>
      </c>
    </row>
    <row r="36" spans="1:24" ht="24.75" customHeight="1">
      <c r="A36" s="33">
        <v>30</v>
      </c>
      <c r="B36" s="33"/>
      <c r="C36" s="18" t="s">
        <v>53</v>
      </c>
      <c r="D36" s="4"/>
      <c r="E36" s="4"/>
      <c r="F36" s="4"/>
      <c r="G36" s="4"/>
      <c r="H36" s="4"/>
      <c r="I36" s="4"/>
      <c r="J36" s="4"/>
      <c r="K36" s="3"/>
      <c r="L36" s="27">
        <v>1980057.03</v>
      </c>
      <c r="M36" s="4"/>
      <c r="N36" s="4"/>
      <c r="O36" s="4"/>
      <c r="P36" s="4"/>
      <c r="Q36" s="4"/>
      <c r="R36" s="32"/>
      <c r="S36" s="3"/>
      <c r="T36" s="3"/>
      <c r="U36" s="4"/>
      <c r="V36" s="30"/>
      <c r="W36" s="4"/>
      <c r="X36" t="s">
        <v>107</v>
      </c>
    </row>
    <row r="37" spans="1:24" ht="24.75" customHeight="1">
      <c r="A37" s="33">
        <v>31</v>
      </c>
      <c r="B37" s="33"/>
      <c r="C37" s="18" t="s">
        <v>54</v>
      </c>
      <c r="D37" s="4"/>
      <c r="E37" s="4"/>
      <c r="F37" s="4"/>
      <c r="G37" s="4"/>
      <c r="H37" s="4"/>
      <c r="I37" s="4"/>
      <c r="J37" s="4"/>
      <c r="K37" s="30">
        <v>280653.75</v>
      </c>
      <c r="L37" s="8"/>
      <c r="M37" s="4"/>
      <c r="N37" s="4"/>
      <c r="O37" s="4"/>
      <c r="P37" s="4"/>
      <c r="Q37" s="4"/>
      <c r="R37" s="3"/>
      <c r="S37" s="3"/>
      <c r="T37" s="3"/>
      <c r="U37" s="4"/>
      <c r="V37" s="30"/>
      <c r="W37" s="3"/>
      <c r="X37" t="s">
        <v>108</v>
      </c>
    </row>
    <row r="38" spans="1:24" ht="24.75" customHeight="1">
      <c r="A38" s="33">
        <v>32</v>
      </c>
      <c r="B38" s="33"/>
      <c r="C38" s="18" t="s">
        <v>55</v>
      </c>
      <c r="D38" s="4"/>
      <c r="E38" s="4"/>
      <c r="F38" s="4"/>
      <c r="G38" s="4"/>
      <c r="H38" s="4"/>
      <c r="I38" s="4"/>
      <c r="J38" s="4"/>
      <c r="K38" s="3"/>
      <c r="L38" s="4"/>
      <c r="M38" s="4"/>
      <c r="N38" s="4"/>
      <c r="O38" s="4"/>
      <c r="P38" s="8"/>
      <c r="Q38" s="4"/>
      <c r="R38" s="3"/>
      <c r="S38" s="3"/>
      <c r="T38" s="3"/>
      <c r="U38" s="4"/>
      <c r="V38" s="30">
        <v>9833.11</v>
      </c>
      <c r="W38" s="21"/>
      <c r="X38" t="s">
        <v>109</v>
      </c>
    </row>
    <row r="39" spans="1:24" ht="24.75" customHeight="1">
      <c r="A39" s="33">
        <v>33</v>
      </c>
      <c r="B39" s="33"/>
      <c r="C39" s="18" t="s">
        <v>56</v>
      </c>
      <c r="D39" s="23"/>
      <c r="E39" s="4"/>
      <c r="F39" s="27">
        <v>93644.1</v>
      </c>
      <c r="G39" s="4"/>
      <c r="H39" s="21"/>
      <c r="I39" s="4"/>
      <c r="J39" s="4"/>
      <c r="K39" s="3"/>
      <c r="L39" s="3"/>
      <c r="M39" s="29">
        <v>67607.1</v>
      </c>
      <c r="N39" s="3"/>
      <c r="O39" s="3"/>
      <c r="P39" s="3"/>
      <c r="Q39" s="3"/>
      <c r="R39" s="3"/>
      <c r="S39" s="3"/>
      <c r="T39" s="3"/>
      <c r="U39" s="27">
        <v>87009.57</v>
      </c>
      <c r="V39" s="30">
        <v>113297.72</v>
      </c>
      <c r="W39" s="3"/>
      <c r="X39" t="s">
        <v>110</v>
      </c>
    </row>
    <row r="40" spans="1:24" ht="24.75" customHeight="1">
      <c r="A40" s="33">
        <v>34</v>
      </c>
      <c r="B40" s="33"/>
      <c r="C40" s="18" t="s">
        <v>57</v>
      </c>
      <c r="D40" s="3"/>
      <c r="E40" s="3"/>
      <c r="F40" s="3"/>
      <c r="G40" s="3"/>
      <c r="H40" s="3"/>
      <c r="I40" s="4"/>
      <c r="J40" s="3"/>
      <c r="K40" s="3"/>
      <c r="L40" s="30">
        <v>52932.29</v>
      </c>
      <c r="M40" s="3"/>
      <c r="N40" s="3"/>
      <c r="O40" s="3"/>
      <c r="P40" s="3"/>
      <c r="Q40" s="3"/>
      <c r="R40" s="3"/>
      <c r="S40" s="3"/>
      <c r="T40" s="3"/>
      <c r="U40" s="4"/>
      <c r="V40" s="30"/>
      <c r="W40" s="3"/>
      <c r="X40" t="s">
        <v>111</v>
      </c>
    </row>
    <row r="41" spans="1:23" ht="24.75" customHeight="1">
      <c r="A41" s="33" t="s">
        <v>8</v>
      </c>
      <c r="B41" s="33"/>
      <c r="C41" s="17">
        <v>30956392.26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45.5" customHeight="1">
      <c r="A42" s="34" t="s">
        <v>113</v>
      </c>
      <c r="B42" s="34"/>
      <c r="C42" s="34"/>
      <c r="D42" s="6" t="s">
        <v>70</v>
      </c>
      <c r="E42" s="7" t="s">
        <v>71</v>
      </c>
      <c r="F42" s="7" t="s">
        <v>72</v>
      </c>
      <c r="G42" s="7" t="s">
        <v>70</v>
      </c>
      <c r="H42" s="28" t="s">
        <v>73</v>
      </c>
      <c r="I42" s="6" t="s">
        <v>74</v>
      </c>
      <c r="J42" s="6" t="s">
        <v>73</v>
      </c>
      <c r="K42" s="7" t="s">
        <v>75</v>
      </c>
      <c r="L42" s="6" t="s">
        <v>74</v>
      </c>
      <c r="M42" s="7" t="s">
        <v>71</v>
      </c>
      <c r="N42" s="7" t="s">
        <v>73</v>
      </c>
      <c r="O42" s="7" t="s">
        <v>74</v>
      </c>
      <c r="P42" s="7" t="s">
        <v>74</v>
      </c>
      <c r="Q42" s="7" t="s">
        <v>76</v>
      </c>
      <c r="R42" s="28" t="s">
        <v>77</v>
      </c>
      <c r="S42" s="7" t="s">
        <v>70</v>
      </c>
      <c r="T42" s="7" t="s">
        <v>70</v>
      </c>
      <c r="U42" s="6" t="s">
        <v>71</v>
      </c>
      <c r="V42" s="7" t="s">
        <v>112</v>
      </c>
      <c r="W42" s="7" t="s">
        <v>70</v>
      </c>
    </row>
    <row r="43" spans="3:4" ht="12.75">
      <c r="C43" s="1"/>
      <c r="D43" s="1"/>
    </row>
    <row r="44" ht="12.75">
      <c r="I44" s="9"/>
    </row>
  </sheetData>
  <sheetProtection/>
  <mergeCells count="39">
    <mergeCell ref="A23:B23"/>
    <mergeCell ref="G3:W3"/>
    <mergeCell ref="A16:B16"/>
    <mergeCell ref="A17:B17"/>
    <mergeCell ref="C5:C6"/>
    <mergeCell ref="A19:B19"/>
    <mergeCell ref="A20:B20"/>
    <mergeCell ref="A15:B15"/>
    <mergeCell ref="A21:B21"/>
    <mergeCell ref="A42:C42"/>
    <mergeCell ref="A24:B24"/>
    <mergeCell ref="A25:B25"/>
    <mergeCell ref="A7:B7"/>
    <mergeCell ref="A5:B6"/>
    <mergeCell ref="A41:B41"/>
    <mergeCell ref="A11:B11"/>
    <mergeCell ref="A8:B8"/>
    <mergeCell ref="A9:B9"/>
    <mergeCell ref="A10:B10"/>
    <mergeCell ref="A27:B27"/>
    <mergeCell ref="A18:B18"/>
    <mergeCell ref="A12:B12"/>
    <mergeCell ref="A38:B38"/>
    <mergeCell ref="A40:B40"/>
    <mergeCell ref="A29:B29"/>
    <mergeCell ref="A31:B31"/>
    <mergeCell ref="A33:B33"/>
    <mergeCell ref="A35:B35"/>
    <mergeCell ref="A22:B22"/>
    <mergeCell ref="A13:B13"/>
    <mergeCell ref="A14:B14"/>
    <mergeCell ref="A37:B37"/>
    <mergeCell ref="A39:B39"/>
    <mergeCell ref="A28:B28"/>
    <mergeCell ref="A30:B30"/>
    <mergeCell ref="A32:B32"/>
    <mergeCell ref="A34:B34"/>
    <mergeCell ref="A36:B36"/>
    <mergeCell ref="A26:B26"/>
  </mergeCells>
  <printOptions/>
  <pageMargins left="0.25" right="0.25" top="0.75" bottom="0.75" header="0.3" footer="0.3"/>
  <pageSetup horizontalDpi="600" verticalDpi="600" orientation="landscape" paperSize="9" scale="45" r:id="rId1"/>
  <headerFooter alignWithMargins="0">
    <oddHeader>&amp;L&amp;"Arial,Pogrubiony"&amp;8ZP/47/2021&amp;C&amp;"Arial,Pogrubiony"&amp;8Zbiorcze zestawienie ofert 
z otwarcia, które miało miejsce w dniu 15.11.2021r. o godz. 10:00
</oddHeader>
    <oddFooter>&amp;L&amp;8 &amp;R&amp;8Strona &amp;P z &amp;N</oddFooter>
  </headerFooter>
  <colBreaks count="1" manualBreakCount="1">
    <brk id="12" min="4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ZAM_05</dc:creator>
  <cp:keywords/>
  <dc:description/>
  <cp:lastModifiedBy>Aleksandra Owczarek</cp:lastModifiedBy>
  <cp:lastPrinted>2021-11-16T05:28:17Z</cp:lastPrinted>
  <dcterms:created xsi:type="dcterms:W3CDTF">2017-03-16T08:50:06Z</dcterms:created>
  <dcterms:modified xsi:type="dcterms:W3CDTF">2024-02-12T13:07:40Z</dcterms:modified>
  <cp:category/>
  <cp:version/>
  <cp:contentType/>
  <cp:contentStatus/>
</cp:coreProperties>
</file>