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30" windowHeight="11700" activeTab="0"/>
  </bookViews>
  <sheets>
    <sheet name="4a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<sst xmlns="http://schemas.openxmlformats.org/spreadsheetml/2006/main" count="62" uniqueCount="38">
  <si>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Lp.</t>
  </si>
  <si>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</si>
  <si>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</si>
  <si>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</si>
  <si>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</si>
  <si>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</si>
  <si>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</si>
  <si>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</si>
  <si>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Cena netto za 1 miesiąc</t>
  </si>
  <si>
    <t>Nazwa zadania inwestycyjnego - Przedsięwzięcia</t>
  </si>
  <si>
    <t>X</t>
  </si>
  <si>
    <t>[miesiąc</t>
  </si>
  <si>
    <t>VAT</t>
  </si>
  <si>
    <t>Suma brutto:</t>
  </si>
  <si>
    <t>Suma
netto:</t>
  </si>
  <si>
    <t>Cena ryczałtowa netto</t>
  </si>
  <si>
    <t>Podstawa dokonania płatności</t>
  </si>
  <si>
    <t>WYKAZ ELEMENTÓW ROZLICZENIOWYCH</t>
  </si>
  <si>
    <t>Tab.1 - Pełnienie roli Inżyniera Kontraktu w okresie realizacji robót</t>
  </si>
  <si>
    <t>konstrukcyjno-budowlana</t>
  </si>
  <si>
    <t>Element - etap</t>
  </si>
  <si>
    <t>VAT 23%</t>
  </si>
  <si>
    <t>Tab.2 - Pełnienie roli Inżyniera Kontraktu w okresie rękojmi i gwarancji</t>
  </si>
  <si>
    <t>Przyjęcie Raportu Zamknięcia przez Zamawiającego</t>
  </si>
  <si>
    <t>elektryczna</t>
  </si>
  <si>
    <t>-</t>
  </si>
  <si>
    <t>Razem (suma Tab.1 i Tab.2) netto</t>
  </si>
  <si>
    <t>Razem (suma Tab.1 i Tab.2) brutto</t>
  </si>
  <si>
    <t xml:space="preserve">Rewaloryzacja zabytkowego Parku Zdrojowego w Świnoujściu </t>
  </si>
  <si>
    <t xml:space="preserve">Wykonanie melioracji Parku Zdrojowego w Świnoujściu </t>
  </si>
  <si>
    <t>10-2019</t>
  </si>
  <si>
    <t>06-2020</t>
  </si>
  <si>
    <t>melioracyjna</t>
  </si>
  <si>
    <t>zieleń i mała architektura</t>
  </si>
  <si>
    <r>
      <rPr>
        <b/>
        <sz val="9"/>
        <rFont val="Times New Roman"/>
        <family val="1"/>
      </rPr>
      <t>Załącznik nr 2.2 do SIWZ WIM.271.1.22.2019</t>
    </r>
    <r>
      <rPr>
        <sz val="9"/>
        <rFont val="Times New Roman"/>
        <family val="1"/>
      </rPr>
      <t xml:space="preserve">
Załącznik nr 2 do umowy nr WIM/………/2019</t>
    </r>
  </si>
  <si>
    <t>Razem zł netto za okres realizacji [iloczyn kolumn 11 i 12]</t>
  </si>
  <si>
    <t>"Pełnienie funkcji inżyniera kontraktu dla zadania: „Rewaloryzacja zabytkowego Parku Zdrojowego w Świnoujściu - Sektor 1"</t>
  </si>
  <si>
    <t>Sektor 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</si>
</sst>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5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4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57150</xdr:rowOff>
    </xdr:from>
    <xdr:to>
      <xdr:col>10</xdr:col>
      <xdr:colOff>257175</xdr:colOff>
      <xdr:row>1</xdr:row>
      <xdr:rowOff>47625</xdr:rowOff>
    </xdr:to>
    <xdr:pic>
      <xdr:nvPicPr>
        <xdr:cNvPr id="1" name="Obraz 1" descr="https://pomerania.home.pl/wordpress/wp-content/uploads/2016/07/Int5a_Programmlogo_mit_EU-500x7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7150"/>
          <a:ext cx="5657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N37"/>
  <sheetViews>
    <sheetView tabSelected="1" view="pageBreakPreview" zoomScale="75" zoomScaleSheetLayoutView="75" workbookViewId="0" topLeftCell="A1">
      <selection activeCell="D30" sqref="D30:L30"/>
    </sheetView>
  </sheetViews>
  <sheetFormatPr defaultColWidth="9.00390625" defaultRowHeight="12.75"/>
  <cols>
    <col min="1" max="1" width="4.375" style="3" customWidth="1"/>
    <col min="2" max="2" width="21.875" style="3" customWidth="1"/>
    <col min="3" max="3" width="20.25390625" style="5" customWidth="1"/>
    <col min="4" max="4" width="8.125" style="3" customWidth="1"/>
    <col min="5" max="5" width="7.375" style="3" customWidth="1"/>
    <col min="6" max="6" width="7.625" style="3" customWidth="1"/>
    <col min="7" max="7" width="7.00390625" style="3" customWidth="1"/>
    <col min="8" max="8" width="7.25390625" style="3" customWidth="1"/>
    <col min="9" max="11" width="9.375" style="3" customWidth="1"/>
    <col min="12" max="12" width="13.75390625" style="3" customWidth="1"/>
    <col min="13" max="13" width="19.375" style="3" customWidth="1"/>
    <col min="14" max="16384" width="9.125" style="3" customWidth="1"/>
  </cols>
  <sheetData>
    <row r="1" ht="51.75" customHeight="1"/>
    <row r="2" spans="1:14" ht="33.75" customHeight="1">
      <c r="A2" s="53" t="s">
        <v>34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6"/>
    </row>
    <row r="3" spans="1:14" ht="7.5" customHeight="1">
      <c r="A3" s="8"/>
      <c r="B3" s="8"/>
      <c r="C3"/>
      <c r="D3"/>
      <c r="E3"/>
      <c r="F3"/>
      <c r="G3"/>
      <c r="H3"/>
      <c r="I3"/>
      <c r="J3"/>
      <c r="K3"/>
      <c r="L3"/>
      <c r="M3"/>
      <c r="N3" s="6"/>
    </row>
    <row r="4" spans="1:13" ht="18.75" customHeight="1">
      <c r="A4" s="41" t="s">
        <v>17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8.25" customHeight="1">
      <c r="A5" s="33"/>
      <c r="B5" s="2"/>
      <c r="D5" s="2"/>
      <c r="E5" s="2"/>
      <c r="F5" s="2"/>
      <c r="G5" s="2"/>
      <c r="H5" s="2"/>
      <c r="I5" s="2"/>
      <c r="J5" s="2"/>
      <c r="K5" s="6"/>
      <c r="L5" s="7"/>
      <c r="M5" s="7"/>
    </row>
    <row r="6" spans="1:13" ht="27" customHeight="1">
      <c r="A6" s="35"/>
      <c r="B6" s="40" t="s">
        <v>36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34"/>
    </row>
    <row r="7" spans="1:13" ht="12" customHeight="1">
      <c r="A7" s="29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>
      <c r="A8" s="51" t="s">
        <v>18</v>
      </c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 customHeight="1">
      <c r="A9" s="45" t="s">
        <v>0</v>
      </c>
      <c r="B9" s="43" t="s">
        <v>9</v>
      </c>
      <c r="C9" s="43" t="s">
        <v>20</v>
      </c>
      <c r="D9" s="43" t="s">
        <v>1</v>
      </c>
      <c r="E9" s="43"/>
      <c r="F9" s="43"/>
      <c r="G9" s="43"/>
      <c r="H9" s="44"/>
      <c r="I9" s="43" t="s">
        <v>3</v>
      </c>
      <c r="J9" s="44"/>
      <c r="K9" s="46" t="s">
        <v>7</v>
      </c>
      <c r="L9" s="43" t="s">
        <v>8</v>
      </c>
      <c r="M9" s="43" t="s">
        <v>35</v>
      </c>
    </row>
    <row r="10" spans="1:13" ht="12.75" customHeight="1">
      <c r="A10" s="45"/>
      <c r="B10" s="43"/>
      <c r="C10" s="43"/>
      <c r="D10" s="46" t="s">
        <v>19</v>
      </c>
      <c r="E10" s="47" t="s">
        <v>32</v>
      </c>
      <c r="F10" s="47" t="s">
        <v>33</v>
      </c>
      <c r="G10" s="46" t="s">
        <v>2</v>
      </c>
      <c r="H10" s="46" t="s">
        <v>24</v>
      </c>
      <c r="I10" s="17" t="s">
        <v>4</v>
      </c>
      <c r="J10" s="17" t="s">
        <v>5</v>
      </c>
      <c r="K10" s="44"/>
      <c r="L10" s="44"/>
      <c r="M10" s="44"/>
    </row>
    <row r="11" spans="1:13" ht="12.75">
      <c r="A11" s="45"/>
      <c r="B11" s="43"/>
      <c r="C11" s="43"/>
      <c r="D11" s="44"/>
      <c r="E11" s="47"/>
      <c r="F11" s="47"/>
      <c r="G11" s="44"/>
      <c r="H11" s="44"/>
      <c r="I11" s="17"/>
      <c r="J11" s="17"/>
      <c r="K11" s="44"/>
      <c r="L11" s="44"/>
      <c r="M11" s="44"/>
    </row>
    <row r="12" spans="1:13" ht="12.75">
      <c r="A12" s="45"/>
      <c r="B12" s="43"/>
      <c r="C12" s="43"/>
      <c r="D12" s="44"/>
      <c r="E12" s="47"/>
      <c r="F12" s="47"/>
      <c r="G12" s="44"/>
      <c r="H12" s="44"/>
      <c r="I12" s="17" t="s">
        <v>11</v>
      </c>
      <c r="J12" s="17" t="s">
        <v>11</v>
      </c>
      <c r="K12" s="44"/>
      <c r="L12" s="44"/>
      <c r="M12" s="44"/>
    </row>
    <row r="13" spans="1:13" ht="30" customHeight="1">
      <c r="A13" s="45"/>
      <c r="B13" s="43"/>
      <c r="C13" s="43"/>
      <c r="D13" s="44"/>
      <c r="E13" s="47"/>
      <c r="F13" s="47"/>
      <c r="G13" s="44"/>
      <c r="H13" s="44"/>
      <c r="I13" s="17" t="s">
        <v>6</v>
      </c>
      <c r="J13" s="17" t="s">
        <v>6</v>
      </c>
      <c r="K13" s="44"/>
      <c r="L13" s="44"/>
      <c r="M13" s="44"/>
    </row>
    <row r="14" spans="1:13" ht="12.75">
      <c r="A14" s="1">
        <v>1</v>
      </c>
      <c r="B14" s="1">
        <v>2</v>
      </c>
      <c r="C14" s="4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</row>
    <row r="15" spans="1:13" ht="51">
      <c r="A15" s="9">
        <v>1</v>
      </c>
      <c r="B15" s="39" t="s">
        <v>28</v>
      </c>
      <c r="C15" s="32" t="s">
        <v>37</v>
      </c>
      <c r="D15" s="12" t="s">
        <v>10</v>
      </c>
      <c r="E15" s="12" t="s">
        <v>10</v>
      </c>
      <c r="F15" s="12" t="s">
        <v>10</v>
      </c>
      <c r="G15" s="12" t="s">
        <v>10</v>
      </c>
      <c r="H15" s="12" t="s">
        <v>10</v>
      </c>
      <c r="I15" s="27" t="s">
        <v>30</v>
      </c>
      <c r="J15" s="27" t="s">
        <v>31</v>
      </c>
      <c r="K15" s="12">
        <v>9</v>
      </c>
      <c r="L15" s="18"/>
      <c r="M15" s="13">
        <f>L15*K15</f>
        <v>0</v>
      </c>
    </row>
    <row r="16" spans="1:13" ht="54" customHeight="1">
      <c r="A16" s="9">
        <v>2</v>
      </c>
      <c r="B16" s="39" t="s">
        <v>29</v>
      </c>
      <c r="C16" s="32" t="s">
        <v>37</v>
      </c>
      <c r="D16" s="10" t="s">
        <v>25</v>
      </c>
      <c r="E16" s="10" t="s">
        <v>10</v>
      </c>
      <c r="F16" s="10" t="s">
        <v>25</v>
      </c>
      <c r="G16" s="12" t="s">
        <v>25</v>
      </c>
      <c r="H16" s="12" t="s">
        <v>25</v>
      </c>
      <c r="I16" s="27" t="s">
        <v>30</v>
      </c>
      <c r="J16" s="27" t="s">
        <v>31</v>
      </c>
      <c r="K16" s="10">
        <v>9</v>
      </c>
      <c r="L16" s="11"/>
      <c r="M16" s="13">
        <f>L16*K16</f>
        <v>0</v>
      </c>
    </row>
    <row r="17" spans="1:13" ht="22.5">
      <c r="A17" s="19"/>
      <c r="B17" s="19"/>
      <c r="C17" s="20"/>
      <c r="D17" s="21"/>
      <c r="E17" s="21"/>
      <c r="F17" s="21"/>
      <c r="G17" s="21"/>
      <c r="H17" s="21"/>
      <c r="I17" s="21"/>
      <c r="J17" s="21"/>
      <c r="K17" s="22"/>
      <c r="L17" s="14" t="s">
        <v>14</v>
      </c>
      <c r="M17" s="15">
        <f>SUM(M15:M16)</f>
        <v>0</v>
      </c>
    </row>
    <row r="18" spans="1:13" ht="12.75">
      <c r="A18" s="23"/>
      <c r="B18" s="23"/>
      <c r="C18" s="24"/>
      <c r="D18" s="25"/>
      <c r="E18" s="25"/>
      <c r="F18" s="25"/>
      <c r="G18" s="25"/>
      <c r="H18" s="25"/>
      <c r="I18" s="25"/>
      <c r="J18" s="25"/>
      <c r="K18" s="26"/>
      <c r="L18" s="16" t="s">
        <v>21</v>
      </c>
      <c r="M18" s="15">
        <f>M17*0.23</f>
        <v>0</v>
      </c>
    </row>
    <row r="19" spans="1:13" ht="22.5" customHeight="1">
      <c r="A19" s="23"/>
      <c r="B19" s="23"/>
      <c r="C19" s="24"/>
      <c r="D19" s="25"/>
      <c r="E19" s="25"/>
      <c r="F19" s="25"/>
      <c r="G19" s="25"/>
      <c r="H19" s="25"/>
      <c r="I19" s="25"/>
      <c r="J19" s="25"/>
      <c r="K19" s="26"/>
      <c r="L19" s="14" t="s">
        <v>13</v>
      </c>
      <c r="M19" s="15">
        <f>SUM(M17:M18)</f>
        <v>0</v>
      </c>
    </row>
    <row r="20" spans="1:13" ht="22.5" customHeight="1">
      <c r="A20" s="23"/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30"/>
      <c r="M20" s="31"/>
    </row>
    <row r="21" spans="1:13" ht="22.5" customHeight="1">
      <c r="A21" s="23"/>
      <c r="B21" s="23"/>
      <c r="C21" s="24"/>
      <c r="D21" s="25"/>
      <c r="E21" s="25"/>
      <c r="F21" s="25"/>
      <c r="G21" s="25"/>
      <c r="H21" s="25"/>
      <c r="I21" s="25"/>
      <c r="J21" s="25"/>
      <c r="K21" s="25"/>
      <c r="L21" s="30"/>
      <c r="M21" s="31"/>
    </row>
    <row r="22" spans="1:13" ht="15" customHeight="1">
      <c r="A22" s="51" t="s">
        <v>22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9.75" customHeight="1">
      <c r="A23" s="45" t="s">
        <v>0</v>
      </c>
      <c r="B23" s="43" t="s">
        <v>9</v>
      </c>
      <c r="C23" s="43" t="s">
        <v>20</v>
      </c>
      <c r="D23" s="43" t="s">
        <v>16</v>
      </c>
      <c r="E23" s="43"/>
      <c r="F23" s="43"/>
      <c r="G23" s="43"/>
      <c r="H23" s="58"/>
      <c r="I23" s="58"/>
      <c r="J23" s="58"/>
      <c r="K23" s="58"/>
      <c r="L23" s="58"/>
      <c r="M23" s="43" t="s">
        <v>15</v>
      </c>
    </row>
    <row r="24" spans="1:13" ht="9.75" customHeight="1">
      <c r="A24" s="45"/>
      <c r="B24" s="43"/>
      <c r="C24" s="43"/>
      <c r="D24" s="58"/>
      <c r="E24" s="58"/>
      <c r="F24" s="58"/>
      <c r="G24" s="58"/>
      <c r="H24" s="58"/>
      <c r="I24" s="58"/>
      <c r="J24" s="58"/>
      <c r="K24" s="58"/>
      <c r="L24" s="58"/>
      <c r="M24" s="44"/>
    </row>
    <row r="25" spans="1:13" ht="9.75" customHeight="1">
      <c r="A25" s="45"/>
      <c r="B25" s="43"/>
      <c r="C25" s="43"/>
      <c r="D25" s="58"/>
      <c r="E25" s="58"/>
      <c r="F25" s="58"/>
      <c r="G25" s="58"/>
      <c r="H25" s="58"/>
      <c r="I25" s="58"/>
      <c r="J25" s="58"/>
      <c r="K25" s="58"/>
      <c r="L25" s="58"/>
      <c r="M25" s="44"/>
    </row>
    <row r="26" spans="1:13" ht="9.75" customHeight="1">
      <c r="A26" s="45"/>
      <c r="B26" s="43"/>
      <c r="C26" s="43"/>
      <c r="D26" s="58"/>
      <c r="E26" s="58"/>
      <c r="F26" s="58"/>
      <c r="G26" s="58"/>
      <c r="H26" s="58"/>
      <c r="I26" s="58"/>
      <c r="J26" s="58"/>
      <c r="K26" s="58"/>
      <c r="L26" s="58"/>
      <c r="M26" s="44"/>
    </row>
    <row r="27" spans="1:13" ht="9.75" customHeight="1">
      <c r="A27" s="45"/>
      <c r="B27" s="43"/>
      <c r="C27" s="43"/>
      <c r="D27" s="58"/>
      <c r="E27" s="58"/>
      <c r="F27" s="58"/>
      <c r="G27" s="58"/>
      <c r="H27" s="58"/>
      <c r="I27" s="58"/>
      <c r="J27" s="58"/>
      <c r="K27" s="58"/>
      <c r="L27" s="58"/>
      <c r="M27" s="44"/>
    </row>
    <row r="28" spans="1:13" ht="12.75" customHeight="1">
      <c r="A28" s="1">
        <v>1</v>
      </c>
      <c r="B28" s="1">
        <v>2</v>
      </c>
      <c r="C28" s="4">
        <v>3</v>
      </c>
      <c r="D28" s="48">
        <v>4</v>
      </c>
      <c r="E28" s="48"/>
      <c r="F28" s="48"/>
      <c r="G28" s="48"/>
      <c r="H28" s="49"/>
      <c r="I28" s="49"/>
      <c r="J28" s="49"/>
      <c r="K28" s="49"/>
      <c r="L28" s="49"/>
      <c r="M28" s="1">
        <v>5</v>
      </c>
    </row>
    <row r="29" spans="1:13" ht="48.75" customHeight="1">
      <c r="A29" s="9">
        <v>1</v>
      </c>
      <c r="B29" s="39" t="s">
        <v>28</v>
      </c>
      <c r="C29" s="32" t="s">
        <v>37</v>
      </c>
      <c r="D29" s="50" t="s">
        <v>23</v>
      </c>
      <c r="E29" s="50"/>
      <c r="F29" s="50"/>
      <c r="G29" s="50"/>
      <c r="H29" s="50"/>
      <c r="I29" s="50"/>
      <c r="J29" s="50"/>
      <c r="K29" s="50"/>
      <c r="L29" s="50"/>
      <c r="M29" s="13">
        <v>0</v>
      </c>
    </row>
    <row r="30" spans="1:13" ht="34.5" customHeight="1">
      <c r="A30" s="9">
        <v>2</v>
      </c>
      <c r="B30" s="39" t="s">
        <v>29</v>
      </c>
      <c r="C30" s="32" t="s">
        <v>37</v>
      </c>
      <c r="D30" s="50" t="s">
        <v>23</v>
      </c>
      <c r="E30" s="50"/>
      <c r="F30" s="50"/>
      <c r="G30" s="50"/>
      <c r="H30" s="50"/>
      <c r="I30" s="50"/>
      <c r="J30" s="50"/>
      <c r="K30" s="50"/>
      <c r="L30" s="50"/>
      <c r="M30" s="13">
        <v>0</v>
      </c>
    </row>
    <row r="31" spans="1:13" ht="22.5">
      <c r="A31" s="19"/>
      <c r="B31" s="19"/>
      <c r="C31" s="20"/>
      <c r="D31" s="21"/>
      <c r="E31" s="21"/>
      <c r="F31" s="21"/>
      <c r="G31" s="21"/>
      <c r="H31" s="21"/>
      <c r="I31" s="21"/>
      <c r="J31" s="21"/>
      <c r="K31" s="22"/>
      <c r="L31" s="14" t="s">
        <v>14</v>
      </c>
      <c r="M31" s="15">
        <f>SUM(M29:M30)</f>
        <v>0</v>
      </c>
    </row>
    <row r="32" spans="1:13" ht="12.75">
      <c r="A32" s="23"/>
      <c r="B32" s="23"/>
      <c r="C32" s="24"/>
      <c r="D32" s="25"/>
      <c r="E32" s="25"/>
      <c r="F32" s="25"/>
      <c r="G32" s="25"/>
      <c r="H32" s="25"/>
      <c r="I32" s="25"/>
      <c r="J32" s="25"/>
      <c r="K32" s="26"/>
      <c r="L32" s="16" t="s">
        <v>12</v>
      </c>
      <c r="M32" s="15">
        <f>M31*0.23</f>
        <v>0</v>
      </c>
    </row>
    <row r="33" spans="1:13" ht="22.5" customHeight="1">
      <c r="A33" s="23"/>
      <c r="B33" s="23"/>
      <c r="C33" s="24"/>
      <c r="D33" s="25"/>
      <c r="E33" s="25"/>
      <c r="F33" s="25"/>
      <c r="G33" s="25"/>
      <c r="H33" s="25"/>
      <c r="I33" s="25"/>
      <c r="J33" s="25"/>
      <c r="K33" s="26"/>
      <c r="L33" s="14" t="s">
        <v>13</v>
      </c>
      <c r="M33" s="15">
        <f>SUM(M31:M32)</f>
        <v>0</v>
      </c>
    </row>
    <row r="35" spans="2:13" ht="18.75">
      <c r="B35" s="36"/>
      <c r="C35" s="36"/>
      <c r="D35" s="36"/>
      <c r="E35" s="36"/>
      <c r="F35" s="36"/>
      <c r="G35" s="37"/>
      <c r="H35" s="37"/>
      <c r="I35" s="37"/>
      <c r="J35" s="55" t="s">
        <v>26</v>
      </c>
      <c r="K35" s="56"/>
      <c r="L35" s="56"/>
      <c r="M35" s="38">
        <f>SUM(M17+M31)</f>
        <v>0</v>
      </c>
    </row>
    <row r="36" spans="10:13" ht="12.75">
      <c r="J36" s="57" t="s">
        <v>12</v>
      </c>
      <c r="K36" s="56"/>
      <c r="L36" s="56"/>
      <c r="M36" s="38">
        <f>M18+M32</f>
        <v>0</v>
      </c>
    </row>
    <row r="37" spans="10:13" ht="12.75">
      <c r="J37" s="55" t="s">
        <v>27</v>
      </c>
      <c r="K37" s="56"/>
      <c r="L37" s="56"/>
      <c r="M37" s="38">
        <f>M19+M33</f>
        <v>0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J35:L35"/>
    <mergeCell ref="J36:L36"/>
    <mergeCell ref="J37:L37"/>
    <mergeCell ref="D30:L30"/>
    <mergeCell ref="A22:M22"/>
    <mergeCell ref="A23:A27"/>
    <mergeCell ref="B23:B27"/>
    <mergeCell ref="C23:C27"/>
    <mergeCell ref="D23:L27"/>
    <mergeCell ref="D28:L28"/>
    <mergeCell ref="M23:M27"/>
    <mergeCell ref="D29:L29"/>
    <mergeCell ref="A8:M8"/>
    <mergeCell ref="A2:M2"/>
    <mergeCell ref="D9:H9"/>
    <mergeCell ref="I9:J9"/>
    <mergeCell ref="K9:K13"/>
    <mergeCell ref="L9:L13"/>
    <mergeCell ref="D10:D13"/>
    <mergeCell ref="B6:L6"/>
    <mergeCell ref="A4:M4"/>
    <mergeCell ref="M9:M13"/>
    <mergeCell ref="A9:A13"/>
    <mergeCell ref="C9:C13"/>
    <mergeCell ref="B9:B13"/>
    <mergeCell ref="G10:G13"/>
    <mergeCell ref="H10:H13"/>
    <mergeCell ref="E10:E13"/>
    <mergeCell ref="F10:F1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  <headerFooter alignWithMargins="0">
    <oddFooter>&amp;L&amp;9Strona &amp;P z &amp;N</oddFooter>
    <firstHeader>&amp;RZałącznik nr ... do SIWZ</firstHeader>
  </headerFooter>
  <rowBreaks count="1" manualBreakCount="1">
    <brk id="20" max="255" man="1"/>
  </rowBreaks>
  <colBreaks count="2" manualBreakCount="2">
    <brk id="10" max="65535" man="1"/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ikniewel</cp:lastModifiedBy>
  <cp:lastPrinted>2019-05-27T06:31:39Z</cp:lastPrinted>
  <dcterms:created xsi:type="dcterms:W3CDTF">1998-12-09T13:02:10Z</dcterms:created>
  <dcterms:modified xsi:type="dcterms:W3CDTF">2019-05-27T09:26:11Z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