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zetargi 2024\Dostawy\TP 14-2024 Dostawa jednorazówka anestezjologiczna\"/>
    </mc:Choice>
  </mc:AlternateContent>
  <bookViews>
    <workbookView xWindow="0" yWindow="0" windowWidth="21600" windowHeight="9135"/>
  </bookViews>
  <sheets>
    <sheet name="Arkusz1" sheetId="1" r:id="rId1"/>
  </sheets>
  <definedNames>
    <definedName name="_xlnm.Print_Area" localSheetId="0">Arkusz1!$A$1:$G$18</definedName>
  </definedNames>
  <calcPr calcId="152511"/>
</workbook>
</file>

<file path=xl/calcChain.xml><?xml version="1.0" encoding="utf-8"?>
<calcChain xmlns="http://schemas.openxmlformats.org/spreadsheetml/2006/main">
  <c r="D12" i="1" l="1"/>
  <c r="D13" i="1"/>
  <c r="D14" i="1"/>
  <c r="D15" i="1"/>
  <c r="D16" i="1"/>
  <c r="D4" i="1" l="1"/>
  <c r="D5" i="1"/>
  <c r="D6" i="1"/>
  <c r="D7" i="1"/>
  <c r="D8" i="1"/>
  <c r="D9" i="1"/>
  <c r="D10" i="1"/>
  <c r="D11" i="1"/>
  <c r="D3" i="1"/>
  <c r="E17" i="1" l="1"/>
  <c r="C17" i="1"/>
  <c r="D17" i="1" l="1"/>
</calcChain>
</file>

<file path=xl/sharedStrings.xml><?xml version="1.0" encoding="utf-8"?>
<sst xmlns="http://schemas.openxmlformats.org/spreadsheetml/2006/main" count="6" uniqueCount="6">
  <si>
    <t>brutto</t>
  </si>
  <si>
    <t>netto</t>
  </si>
  <si>
    <t>wartość w Euro</t>
  </si>
  <si>
    <t>Razem</t>
  </si>
  <si>
    <t>Nr pakietu procedury TP 14/2024</t>
  </si>
  <si>
    <t>WYCENA TP 14/2024 - Dostawa jednorazówka anestezjologiczna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</si>
</sst>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zł&quot;"/>
    <numFmt numFmtId="165" formatCode="#,##0.00\ [$€-1]"/>
    <numFmt numFmtId="166" formatCode="[$€-2]\ #,##0.00"/>
  </numFmts>
  <fonts count="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/>
    <xf numFmtId="0" fontId="1" fillId="0" borderId="0" xfId="0" applyFont="1"/>
    <xf numFmtId="0" fontId="1" fillId="2" borderId="1" xfId="0" applyFont="1" applyFill="1" applyBorder="1" applyAlignment="1">
      <alignment wrapText="1"/>
    </xf>
    <xf numFmtId="0" fontId="1" fillId="0" borderId="1" xfId="0" applyFont="1" applyBorder="1"/>
    <xf numFmtId="165" fontId="1" fillId="0" borderId="1" xfId="0" applyNumberFormat="1" applyFont="1" applyBorder="1" applyAlignment="1">
      <alignment wrapText="1"/>
    </xf>
    <xf numFmtId="0" fontId="1" fillId="2" borderId="1" xfId="0" applyFont="1" applyFill="1" applyBorder="1"/>
    <xf numFmtId="164" fontId="1" fillId="3" borderId="1" xfId="0" applyNumberFormat="1" applyFont="1" applyFill="1" applyBorder="1"/>
    <xf numFmtId="166" fontId="1" fillId="0" borderId="1" xfId="0" applyNumberFormat="1" applyFont="1" applyBorder="1"/>
    <xf numFmtId="164" fontId="1" fillId="0" borderId="1" xfId="0" applyNumberFormat="1" applyFont="1" applyBorder="1"/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0" fillId="3" borderId="0" xfId="0" applyFill="1"/>
    <xf numFmtId="166" fontId="1" fillId="3" borderId="1" xfId="0" applyNumberFormat="1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workbookViewId="0">
      <selection activeCell="F19" sqref="F19"/>
    </sheetView>
  </sheetViews>
  <sheetFormatPr defaultRowHeight="15" x14ac:dyDescent="0.25"/>
  <cols>
    <col min="1" max="1" width="4.140625" customWidth="1"/>
    <col min="2" max="2" width="12" customWidth="1"/>
    <col min="3" max="3" width="13.42578125" bestFit="1" customWidth="1"/>
    <col min="4" max="4" width="17.42578125" customWidth="1"/>
    <col min="5" max="5" width="15.42578125" customWidth="1"/>
    <col min="6" max="6" width="19.42578125" customWidth="1"/>
    <col min="7" max="7" width="11.28515625" customWidth="1"/>
  </cols>
  <sheetData>
    <row r="1" spans="1:7" x14ac:dyDescent="0.25">
      <c r="A1" s="2" t="s">
        <v>5</v>
      </c>
      <c r="B1" s="2"/>
      <c r="C1" s="2"/>
      <c r="D1" s="2"/>
      <c r="E1" s="2"/>
      <c r="F1" s="2"/>
    </row>
    <row r="2" spans="1:7" ht="54.75" customHeight="1" x14ac:dyDescent="0.25">
      <c r="A2" s="2"/>
      <c r="B2" s="3" t="s">
        <v>4</v>
      </c>
      <c r="C2" s="4" t="s">
        <v>1</v>
      </c>
      <c r="D2" s="5" t="s">
        <v>2</v>
      </c>
      <c r="E2" s="4" t="s">
        <v>0</v>
      </c>
      <c r="F2" s="2"/>
    </row>
    <row r="3" spans="1:7" x14ac:dyDescent="0.25">
      <c r="A3" s="2"/>
      <c r="B3" s="6">
        <v>1</v>
      </c>
      <c r="C3" s="7">
        <v>93800</v>
      </c>
      <c r="D3" s="13">
        <f>C3/4.6371</f>
        <v>20228.15984128011</v>
      </c>
      <c r="E3" s="7">
        <v>106495.5</v>
      </c>
      <c r="F3" s="11"/>
    </row>
    <row r="4" spans="1:7" x14ac:dyDescent="0.25">
      <c r="A4" s="2"/>
      <c r="B4" s="6">
        <v>2</v>
      </c>
      <c r="C4" s="7">
        <v>211365</v>
      </c>
      <c r="D4" s="13">
        <f t="shared" ref="D4:D16" si="0">C4/4.6371</f>
        <v>45581.290030406934</v>
      </c>
      <c r="E4" s="7">
        <v>228274.2</v>
      </c>
      <c r="F4" s="11"/>
    </row>
    <row r="5" spans="1:7" x14ac:dyDescent="0.25">
      <c r="A5" s="2"/>
      <c r="B5" s="6">
        <v>3</v>
      </c>
      <c r="C5" s="7">
        <v>7620</v>
      </c>
      <c r="D5" s="13">
        <f t="shared" si="0"/>
        <v>1643.2684220741412</v>
      </c>
      <c r="E5" s="7">
        <v>8229.6</v>
      </c>
      <c r="F5" s="11"/>
    </row>
    <row r="6" spans="1:7" x14ac:dyDescent="0.25">
      <c r="A6" s="2"/>
      <c r="B6" s="6">
        <v>4</v>
      </c>
      <c r="C6" s="7">
        <v>9512</v>
      </c>
      <c r="D6" s="13">
        <f t="shared" si="0"/>
        <v>2051.2820512820513</v>
      </c>
      <c r="E6" s="7">
        <v>10272.959999999999</v>
      </c>
      <c r="F6" s="11"/>
    </row>
    <row r="7" spans="1:7" x14ac:dyDescent="0.25">
      <c r="A7" s="2"/>
      <c r="B7" s="6">
        <v>5</v>
      </c>
      <c r="C7" s="7">
        <v>6490</v>
      </c>
      <c r="D7" s="13">
        <f t="shared" si="0"/>
        <v>1399.5816350736452</v>
      </c>
      <c r="E7" s="7">
        <v>7009.2</v>
      </c>
      <c r="F7" s="11"/>
      <c r="G7" s="12"/>
    </row>
    <row r="8" spans="1:7" x14ac:dyDescent="0.25">
      <c r="A8" s="2"/>
      <c r="B8" s="6">
        <v>6</v>
      </c>
      <c r="C8" s="7">
        <v>2504</v>
      </c>
      <c r="D8" s="13">
        <f t="shared" si="0"/>
        <v>539.99266783118753</v>
      </c>
      <c r="E8" s="7">
        <v>2704.32</v>
      </c>
      <c r="F8" s="11"/>
    </row>
    <row r="9" spans="1:7" x14ac:dyDescent="0.25">
      <c r="A9" s="2"/>
      <c r="B9" s="6">
        <v>7</v>
      </c>
      <c r="C9" s="7">
        <v>2947.5</v>
      </c>
      <c r="D9" s="13">
        <f t="shared" si="0"/>
        <v>635.63434042828487</v>
      </c>
      <c r="E9" s="7">
        <v>3183.3</v>
      </c>
      <c r="F9" s="11"/>
    </row>
    <row r="10" spans="1:7" x14ac:dyDescent="0.25">
      <c r="A10" s="2"/>
      <c r="B10" s="6">
        <v>8</v>
      </c>
      <c r="C10" s="7">
        <v>180715</v>
      </c>
      <c r="D10" s="13">
        <f t="shared" si="0"/>
        <v>38971.55549804835</v>
      </c>
      <c r="E10" s="7">
        <v>195452.7</v>
      </c>
      <c r="F10" s="11"/>
    </row>
    <row r="11" spans="1:7" x14ac:dyDescent="0.25">
      <c r="A11" s="2"/>
      <c r="B11" s="6">
        <v>9</v>
      </c>
      <c r="C11" s="7">
        <v>25595</v>
      </c>
      <c r="D11" s="13">
        <f t="shared" si="0"/>
        <v>5519.6135515731812</v>
      </c>
      <c r="E11" s="7">
        <v>27642.6</v>
      </c>
      <c r="F11" s="11"/>
    </row>
    <row r="12" spans="1:7" x14ac:dyDescent="0.25">
      <c r="A12" s="2"/>
      <c r="B12" s="6">
        <v>10</v>
      </c>
      <c r="C12" s="7">
        <v>3310</v>
      </c>
      <c r="D12" s="13">
        <f>C12/4.6371</f>
        <v>713.8081990899484</v>
      </c>
      <c r="E12" s="7">
        <v>3574.8</v>
      </c>
      <c r="F12" s="11"/>
    </row>
    <row r="13" spans="1:7" x14ac:dyDescent="0.25">
      <c r="A13" s="2"/>
      <c r="B13" s="6">
        <v>11</v>
      </c>
      <c r="C13" s="7">
        <v>14755</v>
      </c>
      <c r="D13" s="13">
        <f t="shared" si="0"/>
        <v>3181.9456125595739</v>
      </c>
      <c r="E13" s="7">
        <v>15935.4</v>
      </c>
      <c r="F13" s="11"/>
    </row>
    <row r="14" spans="1:7" x14ac:dyDescent="0.25">
      <c r="A14" s="2"/>
      <c r="B14" s="6">
        <v>12</v>
      </c>
      <c r="C14" s="7">
        <v>5888</v>
      </c>
      <c r="D14" s="13">
        <f t="shared" si="0"/>
        <v>1269.7591166893101</v>
      </c>
      <c r="E14" s="7">
        <v>6359.04</v>
      </c>
      <c r="F14" s="11"/>
    </row>
    <row r="15" spans="1:7" x14ac:dyDescent="0.25">
      <c r="A15" s="2"/>
      <c r="B15" s="6">
        <v>13</v>
      </c>
      <c r="C15" s="7">
        <v>49940</v>
      </c>
      <c r="D15" s="13">
        <f t="shared" si="0"/>
        <v>10769.662073278558</v>
      </c>
      <c r="E15" s="7">
        <v>54472.2</v>
      </c>
      <c r="F15" s="11"/>
    </row>
    <row r="16" spans="1:7" x14ac:dyDescent="0.25">
      <c r="A16" s="2"/>
      <c r="B16" s="6">
        <v>14</v>
      </c>
      <c r="C16" s="7">
        <v>15000</v>
      </c>
      <c r="D16" s="13">
        <f t="shared" si="0"/>
        <v>3234.7803584136636</v>
      </c>
      <c r="E16" s="7">
        <v>16200</v>
      </c>
      <c r="F16" s="11"/>
    </row>
    <row r="17" spans="1:6" ht="13.5" customHeight="1" x14ac:dyDescent="0.25">
      <c r="A17" s="2"/>
      <c r="B17" s="6" t="s">
        <v>3</v>
      </c>
      <c r="C17" s="7">
        <f>SUM(C3:C16)</f>
        <v>629441.5</v>
      </c>
      <c r="D17" s="8">
        <f>SUM(D3:D16)</f>
        <v>135740.33339802895</v>
      </c>
      <c r="E17" s="9">
        <f>SUM(E3:E16)</f>
        <v>685805.82000000007</v>
      </c>
      <c r="F17" s="11"/>
    </row>
    <row r="18" spans="1:6" x14ac:dyDescent="0.25">
      <c r="C18" s="10"/>
    </row>
    <row r="20" spans="1:6" hidden="1" x14ac:dyDescent="0.25"/>
    <row r="22" spans="1:6" x14ac:dyDescent="0.25">
      <c r="C22" s="1"/>
    </row>
    <row r="23" spans="1:6" x14ac:dyDescent="0.25">
      <c r="C23" s="1"/>
    </row>
    <row r="24" spans="1:6" x14ac:dyDescent="0.25">
      <c r="C24" s="1"/>
    </row>
    <row r="25" spans="1:6" x14ac:dyDescent="0.25">
      <c r="C25" s="1"/>
    </row>
    <row r="26" spans="1:6" x14ac:dyDescent="0.25">
      <c r="C26" s="1"/>
    </row>
    <row r="27" spans="1:6" x14ac:dyDescent="0.25">
      <c r="C27" s="1"/>
    </row>
    <row r="28" spans="1:6" x14ac:dyDescent="0.25">
      <c r="C28" s="1"/>
    </row>
    <row r="29" spans="1:6" x14ac:dyDescent="0.25">
      <c r="C29" s="1"/>
    </row>
    <row r="30" spans="1:6" x14ac:dyDescent="0.25">
      <c r="C30" s="1"/>
    </row>
    <row r="31" spans="1:6" x14ac:dyDescent="0.25">
      <c r="C31" s="1"/>
    </row>
    <row r="32" spans="1:6" x14ac:dyDescent="0.25">
      <c r="C32" s="1"/>
    </row>
    <row r="33" spans="3:3" x14ac:dyDescent="0.25">
      <c r="C33" s="1"/>
    </row>
    <row r="34" spans="3:3" x14ac:dyDescent="0.25">
      <c r="C34" s="1"/>
    </row>
    <row r="35" spans="3:3" x14ac:dyDescent="0.25">
      <c r="C35" s="1"/>
    </row>
    <row r="36" spans="3:3" x14ac:dyDescent="0.25">
      <c r="C36" s="1"/>
    </row>
    <row r="37" spans="3:3" x14ac:dyDescent="0.25">
      <c r="C37" s="1"/>
    </row>
    <row r="38" spans="3:3" x14ac:dyDescent="0.25">
      <c r="C38" s="1"/>
    </row>
    <row r="39" spans="3:3" x14ac:dyDescent="0.25">
      <c r="C39" s="1"/>
    </row>
    <row r="40" spans="3:3" x14ac:dyDescent="0.25">
      <c r="C40" s="1"/>
    </row>
    <row r="41" spans="3:3" x14ac:dyDescent="0.25">
      <c r="C41" s="1"/>
    </row>
    <row r="42" spans="3:3" x14ac:dyDescent="0.25">
      <c r="C42" s="1"/>
    </row>
  </sheetData>
  <pageMargins left="0.7" right="0.7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Aleksandra Mrówka</cp:lastModifiedBy>
  <cp:lastPrinted>2024-03-11T12:19:15Z</cp:lastPrinted>
  <dcterms:created xsi:type="dcterms:W3CDTF">2017-01-24T10:14:27Z</dcterms:created>
  <dcterms:modified xsi:type="dcterms:W3CDTF">2024-03-11T12:19:17Z</dcterms:modified>
</cp:coreProperties>
</file>