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9440" windowHeight="9915" tabRatio="500" activeTab="0"/>
  </bookViews>
  <sheets>
    <sheet name="Część 1" sheetId="1" r:id="rId1"/>
    <sheet name="Część 2" sheetId="2" r:id="rId2"/>
    <sheet name="Część 3" sheetId="3" r:id="rId3"/>
    <sheet name="Część 4" sheetId="4" r:id="rId4"/>
    <sheet name="Część 5" sheetId="5" r:id="rId5"/>
    <sheet name="Część 6" sheetId="6" r:id="rId6"/>
    <sheet name="Część 7" sheetId="7" r:id="rId7"/>
    <sheet name="Część 8" sheetId="8" r:id="rId8"/>
    <sheet name="Część 9" sheetId="9" r:id="rId9"/>
    <sheet name="Część 10" sheetId="10" r:id="rId10"/>
    <sheet name="Część 11" sheetId="11" r:id="rId11"/>
  </sheets>
  <definedNames/>
  <calcPr fullCalcOnLoad="1"/>
</workbook>
</file>

<file path=xl/sharedStrings.xml><?xml version="1.0" encoding="utf-8"?>
<sst xmlns="http://schemas.openxmlformats.org/spreadsheetml/2006/main" count="860" uniqueCount="259">
  <si>
    <t>Lp.</t>
  </si>
  <si>
    <t>Nazwa asortymentu</t>
  </si>
  <si>
    <t>Jednostka miary</t>
  </si>
  <si>
    <t>Ilość</t>
  </si>
  <si>
    <t>Cena netto za szt.</t>
  </si>
  <si>
    <t>Wartość netto</t>
  </si>
  <si>
    <t>Wartość brutto</t>
  </si>
  <si>
    <t>Numer katalogowy</t>
  </si>
  <si>
    <t>szt.</t>
  </si>
  <si>
    <t>Warunki:</t>
  </si>
  <si>
    <t>4. Szkolenie personelu</t>
  </si>
  <si>
    <t>I</t>
  </si>
  <si>
    <t>Trzpień bezcementowy prosty</t>
  </si>
  <si>
    <t>Nieanatomiczny, zwężający się dystalnie, tytanowy, w wersji kołnierzowej i bezkołnierzowej, porowaty na całej długości, pokryty na całej długości hydroksyapatytem, w rozmiarach od 115mm do 190mm długości i prostokątnym przekroju poprzecznym, posiadający nacięcia wzdłużne i poprzeczne; opcjonalnie trzpienie kołnierzowe ze 125° kątem szyjki w rozmiarach od 130mm do 170mm długości do bioder typu Coxa Vara i specjalne trzpienie bezkołnierzowe typu High Offset w rozmiarach od 130mm do 170mm, a także specjalne trzpienie kołnierzowe i bez kołnierza o długości 110mm przystosowane do bioder dysplastycznych.</t>
  </si>
  <si>
    <t xml:space="preserve">Panewka bezcementowa
</t>
  </si>
  <si>
    <t>Wkładka polietylenowa</t>
  </si>
  <si>
    <t>Z polietylenu wysokiej gęstości - „cross link polietylen”, sterylizowanego promieniami gamma w próżni, neutralna lub z kołnierzem, w rozmiarach minimum 48-66mm, ze skokiem co 2mm, o średnicy wewnętrznej 28mm lub 32mm lub 36mm</t>
  </si>
  <si>
    <t xml:space="preserve">Śruba do kości gąbczastej </t>
  </si>
  <si>
    <t>Zaślepka do panewki</t>
  </si>
  <si>
    <t>Wariant nr 2</t>
  </si>
  <si>
    <t>Wariant nr 1</t>
  </si>
  <si>
    <t>Trzpień bezcementowy tytanowy stożkowaty w dwóch płaszczyznach, powierzchnia o strukturze poprzecznych w części proksymalnej i podłużnych w części dystalnej rowków zapobiegających zapadaniu się trzpienia i zwiększających stabilność rotacyjną pokryty porowatym tytanem i hydroksyapatytem na całej długości dostępny w wersji standardowej bezkołnierzowej i kołnierzowej(w 12 rozmiarach, kąt szyjkowo trzonowy 135 stopni), w wersji lateralizowanej bezkołnierzowej lub kołnierzowej (w 11 rozmiarach kąt szyjkowo-trzonowy 126 stopni) oraz w wersji z kątem szyjkowo trzonowym 145 stopni (8 rozmiarów)</t>
  </si>
  <si>
    <t>Panewka sferyczna tytanowa press-fit napylana czystym tytanem w rozmiarach 40-66 ze skokiem co 2 mm, gładko polerowana wewnątrz z antyrotacyjnym mechanizmem zatrzaskowym w połowie głębokości panewki dostępna w wersji bez otworów lub z 3 otworami</t>
  </si>
  <si>
    <t>Wkładki z wysoko usieciowanego polietylenu (cross-link) do głów 36 mm w rozmiarach 52-68, do głów 32 mm w rozmiarach 48-62, do głów 28 mm w rozmiarach 46-60 mm</t>
  </si>
  <si>
    <t>Trzpień bezcementowy- prosty wykonany z tytanu, napylony porowatym tytanem co najmniej w części bliższej oraz hydroksyapatytem na całej powierzchni; warstwa hydroksyapatytu grubsza w części proksymalnej, dodatkowo w części proksymalnej poziome wgłębienia, w części dystalnej pionowe - zwiększające powierzchnię kontaktu z kością. Rozmiary: 8 długości trzpieni od 134 do 169mm (co 5mm). Kąt szyjkowo-trzonowy 134 stopnie, offset rosnący co 0,5mm wraz z rozmiarem trzpienia. W wersji lateralizowanej offset zwiększony o 6mm w stosunku do wersji standardowej.</t>
  </si>
  <si>
    <t>Panewka typu press-fit, w rozmiarach od 40 do 70 (włącznie) ,pokryta napyleniem tytanowym o porowatości do 50% ,kształt panewki sferyczny ( lekko spłaszczony). Do wyboru operatora panewki bez otworów na śruby mocujące , z trzema otworami i wielootworowe ( min 7 otworów). Otwór montażowy panewki zamykany zaślepką.</t>
  </si>
  <si>
    <t>Wkłady polietylenowe symetryczne , asymetryczne oraz z nawisem do wyboru operatora o średnicy wewnętrznej dostosowanej do rozmiaru głowy.</t>
  </si>
  <si>
    <t>Wariant nr 3</t>
  </si>
  <si>
    <t>Wkładka ceramiczna</t>
  </si>
  <si>
    <t>Głowa ceramiczna</t>
  </si>
  <si>
    <t>Trzpień prosty, bezkołnierzowy, gładki, wysokopolerowany, metalowy wykonany ze stali nierdzewnej. Trzpień standardowy w 11 rozmiarach o długości od 115mm do 190mm oraz trzpień high-offset w 10 rozmiarach o długości od 130mm do 190mm</t>
  </si>
  <si>
    <t>Korek do blokowania kanału kości</t>
  </si>
  <si>
    <t>Czasza zewnętrzna głowy bipolarnej o podwójnej artykulacji (metal - polietylen - metal), wykorzystująca dodatkową artykulację w celu zmniejszenia zużycia panewki; posiadająca eliptyczny kształt, o dodatnim mimośrodzie, zapewniającej prawidłowe anatomiczne położenie i właściwe rozmieszczenie działających sił; dostępna w 23 rozmiarach (39mm - 65mm) dla głowy wewnętrznej o średnicy 28mm.</t>
  </si>
  <si>
    <t>Głowa bi-polarna</t>
  </si>
  <si>
    <t>Trzpień cementowy</t>
  </si>
  <si>
    <t>Korek</t>
  </si>
  <si>
    <t>Głowa bipolarna w rozmiarach 43mm-59mm. Mechanizm zatrzaskowy wykorzystujący polietylenowy pierścien do zatrzaśnięcia głowy w czaszy. Zewnętrzna strona czaszy metalowa, wewnętrzna polietylenowa.</t>
  </si>
  <si>
    <t>Trzpień cementowy gładko polerowany wykonany ze stali nierdzewnej, stożek 12/14, dostępny w wersji standard (6 rozmiarów) i high offset (6 rozmiarów). Przekrój poprzeczny trzpienia trapezowy, szyjka o przekroju cyrkulotrapezoidalnym (nie cylindryczna). Dodatkowo 7 rozmiarów centralizera, przy czym wszystkie pasują do wszystkich rozmiarów trzpienia</t>
  </si>
  <si>
    <t>Korek zamykający kanał szpikowy</t>
  </si>
  <si>
    <t>Ostrza do napędu</t>
  </si>
  <si>
    <t>Głowa bipolarna o średnicy zewnętrznej 43 do 55mm ze skokiem co 1mm zaopatrzona w pierścień zapobiegający zwichnięciom;</t>
  </si>
  <si>
    <t>Trzpień wykonany ze stopu CoCrMo,wyposażony w element derotacyjny zapobiegający przemieszczaniu się protezy; możliwość zastosowania centralizera; konus 12/14; rozmiary 9-18mm w wersji standardowej ( kąt szyjkowo- trzonowy 135°) oraz 10-18 w lateralizowanej ( kąt szyjkowo- trzonowy 128°)</t>
  </si>
  <si>
    <t xml:space="preserve">Trzpień bezcementowy bezkołnierzowy w dwóch płaszczyznach posiadający kształt klina, zwężający się dystalnie, spłaszczony, samocentrujący się w kanale szpikowym (nie wymaga centralizatora), bez kołnierza, konus 12/14mm. Wymagane minimum 10 rozmiarów trzpienia. Wykonany ze stopu tytanu, w części bliższej pokryty tytanową okładziną porowatą napylaną próżniowo i opcjonalnie dodatkowo warstwą hydroksyapatytu. Trzpień musi posiadać jako opcję trzpienie o zwiększonej, w stosunku do standardowych, odległości pomiędzy osią trzpienia a środkiem głowy endoprotezy (offset lateralny) w celu umożliwienia regulacji napięcia tkanek miękkich bez konieczności zmiany długości szyjki implantu głowy.  </t>
  </si>
  <si>
    <t>Panewka typu „press-fit”, tytanowa, strona zewnętrzną pokryta wypustkami zwiększającym o 80% powierzchnię kontaktu z kością, rozmiary od 42mm do 64mm średnicy zewnętrznej ze skokiem co 2 mm. Dostępna wersja z otworami i bez.</t>
  </si>
  <si>
    <t xml:space="preserve">Wkładka do panewki typu „press-fit”, wykonana z wysokousieciowanego polietylenu, dla głów o średnicy 28mm, 32mm. </t>
  </si>
  <si>
    <t xml:space="preserve">Głowa metalowa 28,32 mm  </t>
  </si>
  <si>
    <t>Trzpień endoprotezy stawu biodrowego prosty, proporcjonalny wykonany ze stopu tytanu, w części bliższej pokryty porowatym czystym tytanem i hydroksyapatytem. Trzpień posiadający wzdłużne rowki antyrotacyjne. Dostępny w opcjach kąta szyjkowo-trzonowego (127stopni i 132stopnie) w 11 rozmiarach i długościach 93-126mm dla każdego z kątów. Trzpień rośnie zarówno w wymiarze bocznym jak i przysrodkowym.</t>
  </si>
  <si>
    <t xml:space="preserve">Panewka pressfitowa pierwotna hemisferyczna z pokryciem trójwymiarową okładziną z czystego tytanu umożliwiającego przerost tkanką kostną. Bezotworowa oraz otworowe. Możliwość dodatkowego zastosowania śrub. </t>
  </si>
  <si>
    <t>Wkład polietylenowy z polietylenu III generacji o zwiększonej odporności na utlenianie i tarcie.</t>
  </si>
  <si>
    <t>Głowa metalowa CrCo. Rozmiar ø 28 mm/ø 32 mm w 4 długościach szyjki.</t>
  </si>
  <si>
    <t>Wkręty o średnicy 6,5 i długości 20-80mm służące do mocowania implantów</t>
  </si>
  <si>
    <t>Część udowa</t>
  </si>
  <si>
    <t>Część piszczelowa</t>
  </si>
  <si>
    <t xml:space="preserve">Wkładka polietylenowa </t>
  </si>
  <si>
    <t>Implant rzepki</t>
  </si>
  <si>
    <t>Ostrze do piły</t>
  </si>
  <si>
    <t>część udowa z chromokobaltu, anatomiczna w 8 rozmiarach</t>
  </si>
  <si>
    <t xml:space="preserve">część piszczelowa tytanowa w 10 rozmiarach, </t>
  </si>
  <si>
    <t>implant rzepki</t>
  </si>
  <si>
    <t>wkładki z polietylenu o zwiększonej odporności na ścieranie, mocowane zatrzaskowo na całym obwodzie w wysokościach 9, 10, 12, 14, 17, 20, 23 mm. Możliwość śródoperacyjnego wyboru implantu zachowującego więzadło krzyżowe lub tylnostabilizowanego.</t>
  </si>
  <si>
    <t>Część 2. Endoproteza stawu biodrowego</t>
  </si>
  <si>
    <t>Część 1. Endoproteza stawu biodrowego z opcją ceramiczną</t>
  </si>
  <si>
    <t>Hemisferyczna, typu Press-fit, pełna lub z 3 otworami na śruby w rozmiarach minimum 48-66mm ze skokiem co 2mm. Wszystkie panewki posiadają uniwersalny mechanizm umożliwiający osadzenie wkładki polietylenowej, metalowej i ceramicznej.</t>
  </si>
  <si>
    <t>Cena brutto za szt.</t>
  </si>
  <si>
    <t>Wariant nr 1:</t>
  </si>
  <si>
    <t>Element udowy anatomiczny protezy stawu kolanowego cementowy w opcji z zachowaniem lub wycięciem PCL, kompatybilny z wkładką typu „mobile bearing” i „fixed bearing”, protezy w rozmiarach 2; 2,5; 3; 4; 4N; 5; 6. Stop CoCr. Możliwość dokręcania przedłużek i bloczków do elementu udowego.</t>
  </si>
  <si>
    <t>Element piszczelowy stawu kolanowego cementowy kompatybilny z wkładką typu „fixed bearing”, protezy w rozmiarach 2; 2,5; 3; 4; 5; 6. Stop tytanowy. Możliwość dokręcania przedłużek i klinów do elementu piszczelowego</t>
  </si>
  <si>
    <t>Wkładka polietylenowa typu „fixed bearing” mocowana zatrzaskowo na obwodzie w opcji z zachowaniem lub wycięciem PCL. Polietylen wysokiej gęstości „cross-link”, w grubościach: 8mm; 10mm; 12,5mm; 15mm; 17,5mm dla każdego z rozmiarów; 
Opcjonalnie: wkładka umożliwiająca półzwiązanie protezy</t>
  </si>
  <si>
    <t>Implant rzepki osadzony na cemencie w 4 rozmiarach.</t>
  </si>
  <si>
    <t>podkładki (augmenty) piszczelowe w co najmniej 2 rozmiarach</t>
  </si>
  <si>
    <t>Element udowy jednopromieniowy w płaszczyźnie strzałkowej w zakresie 10-100 stopni, anatomiczny (prawy, lewy) wykonany ze stopu kobaltowo-chromowego, z podniesioną o 7° przednią częścią zapobiegającą tzw. notching, w 8 rozmiarach dla każdej ze stron.</t>
  </si>
  <si>
    <t xml:space="preserve">Uniwersalna (jednakowa dla strony lewej i prawej) część piszczelowa wykonana ze stopu kobaltowo-chromowego, przynajmniej w 8 rozmiarach. </t>
  </si>
  <si>
    <t xml:space="preserve">Wkładka polietylenowa z polietylenu III generacji poddana trzykrotnemu procesowi wyżarzania (annealing), min. w 5 grubościach dla wkładki zachowującej PCL i min. w 7 grubościach dla wkładki bez zachowania PCL, o geometrii zapewniającej zwiększoną rotację komponentu udowego. Możliwość rozbudowy systemu o system rewizyjny. Możliwość zastosowania wkładek CR/PS/CS. </t>
  </si>
  <si>
    <t>Wariant nr 2:</t>
  </si>
  <si>
    <t xml:space="preserve">Głowa metalowa </t>
  </si>
  <si>
    <t>Nazwa handlowa</t>
  </si>
  <si>
    <t>% Vat</t>
  </si>
  <si>
    <t>Przedłużki</t>
  </si>
  <si>
    <t>Podkładki piszczelowe</t>
  </si>
  <si>
    <t>Należy złożyć ofertę zgodnie z jednym z poniższych wariantów.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</si>
  <si>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</si>
  <si>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</si>
  <si>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</si>
  <si>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</si>
  <si>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</si>
  <si>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</si>
  <si>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</si>
  <si>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</si>
  <si>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</si>
  <si>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</si>
  <si>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zaślepka do panewki.</t>
  </si>
  <si>
    <t>Zaślepka pakowana fabrycznie razem z panewką. Nie podlega osobnej wycenie.</t>
  </si>
  <si>
    <t>przedłużki standardowe i offsetowe, cementowe</t>
  </si>
  <si>
    <t>przedłużki do części piszczelowej w przynajmniej 2 długościach, cementowe</t>
  </si>
  <si>
    <t>Producent</t>
  </si>
  <si>
    <t>XII</t>
  </si>
  <si>
    <t>Opis techniczny:</t>
  </si>
  <si>
    <t>Tymczasowe endoprotezy stawu kolanowego ( spacery) wysycone gentamycyną i wankomycyną  w dawkach zwiększających się wraz z rozmiarem; składające się z 2 komponentów: udowego i piszczelowego. Dostępne w 3 rozmiarach. Produkt fabrycznie gotowy do implantacji bez konieczności używania foremek.</t>
  </si>
  <si>
    <t>Tymczasowa endoproteza stawu biodrowego dostępna w 5 rozmiarach, wysycona gentamycyną i wankomycyną w dawkach zwiększających się wraz z rozmiarem. Produkt fabrycznie przygotowany do implantacji, bez konieczności używania foremek cementowych.</t>
  </si>
  <si>
    <t>zestaw do płukania stawów - kolano*</t>
  </si>
  <si>
    <t>zestaw do płukania stawów - biodro*</t>
  </si>
  <si>
    <r>
      <t xml:space="preserve">* Zamwiający dopuszcza zaproponowanie zestawów składajacych się z osobno pakowanych i fakturowanych zestawów i końcówek. W takim wypadku przypomina się o konieczności wyceny w ofercie </t>
    </r>
    <r>
      <rPr>
        <b/>
        <u val="single"/>
        <sz val="10"/>
        <rFont val="Calibri"/>
        <family val="2"/>
      </rPr>
      <t>każdego</t>
    </r>
    <r>
      <rPr>
        <b/>
        <sz val="10"/>
        <rFont val="Calibri"/>
        <family val="2"/>
      </rPr>
      <t xml:space="preserve"> elementu z osobna.</t>
    </r>
  </si>
  <si>
    <t>zestaw do płukania stawów - kolano</t>
  </si>
  <si>
    <t xml:space="preserve">System do płukania i szczotkowania powierzchni stawowych stawu kolanowego. Zestaw zawiera rękojeść (zasilana bateriami dostarczanymi bezpłatnie wraz z zestawem) oraz końcówka do płukana powerzchni.  Sterylne. </t>
  </si>
  <si>
    <t>zestaw do płukania stawów - biodro</t>
  </si>
  <si>
    <t xml:space="preserve">System do płukania i szczotkowania powierzchni stawowych stawu biodrowego. Zestaw zawiera rękojeść (zasilana bateriami dostarczanymi bezpłatnie wraz z zestawem) oraz 2 końcówki (do powierzchni płaskich + do kanału kości udowej). Sterylne. </t>
  </si>
  <si>
    <t>linka stalowa + zacisk</t>
  </si>
  <si>
    <t>płyta krętarzowa</t>
  </si>
  <si>
    <t>płyta kompresyjna</t>
  </si>
  <si>
    <t>Linki o średnicy 1.6mm lub 2.0mm i długości min. 500mm z plecionki 49 drutów ze stali w komplecie z zaciskiem</t>
  </si>
  <si>
    <t>Wyprofilowana płyta do złamań krętarzowych o grubości 4mm, w dwóch rozmiarach proksymalnych (medium i large) i 6 długościach: 100mm, 110mm, 150mm, 160mm, 200mm, 210mm, posiadająca mechanizm blokujący do kabli oraz dodatkowe otwory na śruby korowe o srednicy 4.5mm</t>
  </si>
  <si>
    <t>Płyty kompresyjne 5, 7, 9, 11 otworowe z nacięciami do linek, odpowiednio 6, 8, 10, 12 nacięć o długościach 165, 205, 255, 305mm</t>
  </si>
  <si>
    <t>Trzpień bezcem. rewizyjny modularny część proksymalna</t>
  </si>
  <si>
    <t>Trzpień bezcem. rewizyjny modularny część dystalna</t>
  </si>
  <si>
    <t>zaślepki do panewki</t>
  </si>
  <si>
    <t>Część udowa wykonana z chromokobaltu , anatomiczna ( lewy i prawy) przynajmniej 8 rozmiarów ( dla każdej strony) . Możliwość zaoferowania rozmiarów węższych niż standardowe</t>
  </si>
  <si>
    <t xml:space="preserve">Część piszczelowa uniwersalna wykonana z chromokobaltu modularna ( nie zwiazana na stałe z wkładką polietylenową) przynajmniej w 11 rozmiarach </t>
  </si>
  <si>
    <t>Wkładka polietylenowa realiująca 3 stopniowe, fabryczne  tyłopochylenie dostępna w grubościach 10mm,12mm,14mm,16mm,18mm,20mm przynajmniej w 6 rozmiarach dla kazdej grubości Sterylizowana promieniami beta . Mocowana na zasadzie zatrzaskowej .</t>
  </si>
  <si>
    <t>Trzpienie przedłużające w wersji bezcementowej.</t>
  </si>
  <si>
    <t>Podkładka uzupełniajaca ubytki kostne pod część piszczelową</t>
  </si>
  <si>
    <t>Implant rzepki z polietylenu w co najmniej 5 rozmiarach.</t>
  </si>
  <si>
    <t>Panewka wielootworowa</t>
  </si>
  <si>
    <t xml:space="preserve"> </t>
  </si>
  <si>
    <t>Kosz panewkowy</t>
  </si>
  <si>
    <t>1. Użyczenie 3 zestawów instrumentarium do techniki małoinwazyjnej do stosowania zaoferowanych implantów,</t>
  </si>
  <si>
    <t>2. Użyczenie 2 napędów ortopedycznych (piła)</t>
  </si>
  <si>
    <t>3. Bank implantów na bloku operacyjnym umożliwiający ciągłość pracy - 3 równoległe linie implantów</t>
  </si>
  <si>
    <t>1. Użyczenie 1 zestawu instrumentarium do stosowania zaoferowanych implantów</t>
  </si>
  <si>
    <t>1. Użyczenie 3 zestawów instrumentarium do stosowania zaoferowanych implantów,</t>
  </si>
  <si>
    <t>5. Zamawiający wymaga aby zamawiana endoproteza (przynajmniej w zakresie poz. 1-4 cennika) była zastosowana u co najmniej 1000 pacjentów. Fakt ten ma znajdować swe potwierdzenie w co najmniej jednym z aktualnych raportów rejestrów endorotezoplastyk (akceptowane są: niemiecki, norweski, szwedzki, brytyjski, australijski).</t>
  </si>
  <si>
    <t>5. Zamawiający wymaga aby zamawiana endoproteza (przynajmniej w zakresie poz. 1-3 cennika) była zastosowana u co najmniej 1000 pacjentów. Fakt ten ma znajdować swe potwierdzenie w co najmniej jednym z aktualnych raportów rejestrów endorotezoplastyk (akceptowane są: niemiecki, norweski, szwedzki, brytyjski, australijski).</t>
  </si>
  <si>
    <t>Głowa metalowa CoCr o średnicy 22 +/-0,2mm, 28mm, lub 32mm w trzech rozmiarach  długości szyjki</t>
  </si>
  <si>
    <t>Głowa metalowa 22, 28, 32</t>
  </si>
  <si>
    <t>Ostrza kompatybilne z użyczonymi napędami. Rózne rozmiary umożliwiające wykonanie zabiegu wg zaoferowanej techniki. Dodatkowo mogą być zaoferowane ostrza kompatybilne z posiadanymi przez Zamawiającego napędami Acculan.</t>
  </si>
  <si>
    <t>spacer kolanowy z 2 antybiotykami</t>
  </si>
  <si>
    <t>spacer biodrowy z 2 antybiotykami</t>
  </si>
  <si>
    <t>Średnica 6,5mm o długości od 15-70mm ze skokiem co 5mm oraz śruby do koszy panewkowych i panewek wielootworowych.</t>
  </si>
  <si>
    <t>Średnica 6,5mm o długości od 15-50mm ze skokiem co 5mm oraz śruby do koszy panewkowych i panewek wielootworowych.</t>
  </si>
  <si>
    <t xml:space="preserve">Śruby do panewki 6,5mm (długości 16-68 mm) z możliwością zmiany osi śruby w otworze mocującym w zakresie +/- 9 stopni oraz śruby do koszy panewkowych i panewek wielootworowych.
</t>
  </si>
  <si>
    <t>Trzpień bezcementowy</t>
  </si>
  <si>
    <t>Śruby do kości gąbczastej do zastosowania z panewkami.</t>
  </si>
  <si>
    <t>Element piszczelowy typu all-poly</t>
  </si>
  <si>
    <t>Panewka typu pressfit, hemisferyczna, pokryta od zewnątrz powierzchnią osteointegracyjną, posiadająca minimum 6 otworów na śruby, rozmiar od 48 do 70mm</t>
  </si>
  <si>
    <t>Kosz rewizyjny panewkowy do stosowania z cementem kostnym, posiadający hak i 2 ramiona na kość biodrową, rozmiary od 54 do 66mm</t>
  </si>
  <si>
    <t>Wartość zamówienia podstawowego</t>
  </si>
  <si>
    <t>Całkowita wartość zamówienia</t>
  </si>
  <si>
    <t>2. Użyczenie 2 napędów ortopedycznych (piłowanie, wiercenie)</t>
  </si>
  <si>
    <t>Wartość zamówienia w ramach prawa opcji 30%</t>
  </si>
  <si>
    <t>Panewka bezcementowa</t>
  </si>
  <si>
    <t>Trzpień udowy, bezcementowy, prosty, pokryty porowatym tytanem na całej długości, opcjonalnie dopylany hydroksyapatytem, dostępny w 11 rozmiarach w dwóch wersjach kata szyjki, 130 stopni oraz 125 stopni z 7mm offsetem</t>
  </si>
  <si>
    <t>Panewkę bezcementową, napylaną hydroksyapatytem, w rozmiarach od 46 do 68 mm, z wcięciem mediocaudalnym chroniącym mięśnie i nerw udowy oraz zwiększającym zakres ruchu</t>
  </si>
  <si>
    <t>Wkład polietylenowy standardowy lub okapem o średnicy wewnętrznej 28,32 i 36mm</t>
  </si>
  <si>
    <t>Głowa metalowa w rozmiarach 28,32 i 36mm w czterech długościach szyjki</t>
  </si>
  <si>
    <t>Śruby o średnicy 6,5mm i długościach 20-60mm</t>
  </si>
  <si>
    <t>Zaślepki do panewki</t>
  </si>
  <si>
    <t xml:space="preserve">2. Bank implantów na bloku operacyjnym umożliwiający ciągłość pracy </t>
  </si>
  <si>
    <t>3. Szkolenie personelu</t>
  </si>
  <si>
    <t>2. Bank implantów na bloku operacyjnym umożliwiający ciągłość pracy - 2 równoległe linie implantów</t>
  </si>
  <si>
    <t>1. Użyczenie 1 zestawu instrumentarium do stosowania zaoferowanych implantów,</t>
  </si>
  <si>
    <t>Wkład w całości ceramiczny z ceramiki wzmocnionej cyrkonem, umożliwiający artykulację ceramika/ceramika i metal/ceramika do głów o średnicy 28mm, 32mm lub 36mm. Wybór śródoperacyjny</t>
  </si>
  <si>
    <t>Głowa ceramiczna z ceramiki wzmocnionej cyrkonem o średnicy 28mm lub 32mm lub 36mm w minimum 3 rozmiarach długości szyjki.</t>
  </si>
  <si>
    <t xml:space="preserve">Wkładka ceramiczna z ceramiki wzmocnionej cyrkonem. Do głów co najmniej 32mm w rozmiarach 48-50 co 2 mm, do głów 36mm w romiarch 52-68 co 2 mm. </t>
  </si>
  <si>
    <t>Głowa ceramiczna z ceramiki wzmocnionej cyrkonem co najmniej 32mm, 36mm w co najmniej 3 rozmiarach długości szyjki.</t>
  </si>
  <si>
    <t>Wkładka symetryczna wykonana z ceramiki wzmocnionej cyrkonem, średnica wewnętrzna 28mm, 32mm i 36mm, rozmiary 48-68 co 2mm</t>
  </si>
  <si>
    <t>Głowa ceramiczna wykonana z ceramiki wzmocnionej cyrkonem, na stożek 12/14, średnica zewnętrzna 28mm w 3 długościach szyjki  oraz 32 i 36mm w 4  długościach  szyjki</t>
  </si>
  <si>
    <t>1. Bank implantów na bloku operacyjnym umożliwiający ciągłość pracy - 1 linia implantów</t>
  </si>
  <si>
    <t>2. Szkolenie personelu</t>
  </si>
  <si>
    <t xml:space="preserve">System  kabli z zaciskami. (Combo) Kable o średnicy 2 mm i długości min 500 mm, wykonane z plecionki drutów ze stopu CoCr. </t>
  </si>
  <si>
    <t>Płyty umożliwiające zespolenie złamań okołokrętarzowych o długości od 75 mm do 265 mm. Płyty wyposażone w system zacisków wielokrotnego mocowania pozwalający na umocowanie naprężonego kabla.</t>
  </si>
  <si>
    <t>Płyty tytanowe z otworami do przeprowadzania kabli. Płyty w wersji standardowej - proste o długości: 150, 200, 250 mm</t>
  </si>
  <si>
    <t>kable o średnicy 2 mm i długości min 500 mm, wykonane z plecionki drutów ze stopu CoCr. System zacisków wielokrotnego mocowania pozwalający na umocowanie naprężonego kabla.</t>
  </si>
  <si>
    <t xml:space="preserve">Płyty tytanowe z otworami do przeprowadzania kabli. Płyty w wersji standardowej - proste o długości: 150, 200, 250 mm </t>
  </si>
  <si>
    <t>Płyty umożliwiające zespolenie złamań okołokrętarzowych o długości od 75 mm do 265 mm.</t>
  </si>
  <si>
    <t>Wariant nr 3:</t>
  </si>
  <si>
    <t>Endoproteza rewizyjna bezcementowa stawu biodrowego, modularna, stanowiąca połączenie komponentu krętarzowego i trzpienia dystalnego. Proteza tytanowa z możliwością zastosowania wszystkich typów artykulacji oraz głów 22, 28, 32, 36, 40 i 44 mm. 7 średnic części proksymalnej pokrytej hydroksyapatytem (w zakresie od 19-31 mm) w 4 wysokościach każda. Kąt szyjkowo-trzonowy 132 stopnie.</t>
  </si>
  <si>
    <t>Możliwość opcjonalnego zastosowania w części dystalnej implantów o kształcie walcowatym w całości pokrytych hydroksyapatytem o średnicach od 11mm do 26 mm i długościach  127 mm, 167mm, 217 mm i 267mm w wersjach zakrzywionej i prostej. Trzpienie dystalne w długościach od 155-235 mm, o budowie stożkowej, w średnicach od 14-28 mm w wersjach prostej i giętej wyposażone w integralny system zapobiegający derotacji</t>
  </si>
  <si>
    <t>Elastyczna żelowa proteza jądra miażdżystego implantowana przezskórnie. Do leczenia przepuklin dyskowych odcinka szyjnego, piersiowego  lędźwiowego kręgosłupa. Wykonana z pochodnych celelozy rozpuszczonych w alkoholu etylowym. Posiada znacznik radiologiczny metalowy. Zestaw skłąda się z ampułki z roztworem żelu, 2 strzykawek, 1 igły 19G, 2 igły kręgosłupowe 18G.</t>
  </si>
  <si>
    <t>1. Bank implantów na bloku operacyjnym umożliwiający ciągłość pracy</t>
  </si>
  <si>
    <t>Część 3. Endoproteza stawu kolanowego z opcją all-poly</t>
  </si>
  <si>
    <t>Część 4. Endoproteza stawu kolanowego</t>
  </si>
  <si>
    <t>Część 5. Endoprotezy tymczasowe</t>
  </si>
  <si>
    <t>Część 6. Zestawy do płukania</t>
  </si>
  <si>
    <t>Część 7. Linki do złamań okołoprotezowych</t>
  </si>
  <si>
    <t>Część 8. Trzpienie rewizyjne</t>
  </si>
  <si>
    <t>Część 9 Żelowa proteza jądra miażdzystego</t>
  </si>
  <si>
    <t>implant</t>
  </si>
  <si>
    <t>Kotwica tytanowa 2,4mm x 7,5mm, nić typu #2-0 FiberWire, implanty na jednorazowym aplikatorze</t>
  </si>
  <si>
    <t>Kotwica tytanowa 5,0mm x 15mm, 3,5mm x 12mm, 3,5mm x 10mm, nić typu FiberWire, implanty na jednorazowym aplikatorze</t>
  </si>
  <si>
    <t>Kotwica tytanowa 2,7 mm x 7 mm, 2.2 mm x 4 mm, 1.7 mm × 5 mm,  nić typu FiberWire, implant na jednorazowym podajniku</t>
  </si>
  <si>
    <t>Kotwica bezwęzłowa, materiał PEEK, 3,5mm x 13,5mm, 4,75mm x 16,1mm</t>
  </si>
  <si>
    <t>Kotwica bezwęzłowa, materiał PEEK, 3,5mm x 8,5mm</t>
  </si>
  <si>
    <t>Kotwica bezwęzłowa 2,5mm X 8mm, materiał PEEK do rekonstrukcji chrząstki trójkątnej</t>
  </si>
  <si>
    <t>Śruba do tenodezy, materiał PEEK lub BioComposite, średnica 2,5mm, 3mm, 4mm, 4,75mm,  5,5mm, 6,25mm, 7mm</t>
  </si>
  <si>
    <t>System do małoinwazyjnego szycia ścięgna piętowego, zestaw sterylny zawierający:
- nić chirurgiczna typu #2 FiberWire, długość 97cm - 6 szt. 
- nić chirurgiczna typu #2 FiberWire z pętlą, długość 102cm - 2 szt. 
- igła z pętlą, średnica 1,6 mm - 2 szt.</t>
  </si>
  <si>
    <t>System do mocowania ścięgna piętowego zawierający:
-  kotwica biokompozytowa 4.75mm – 2 szt.
-  instrument typu SutureLasso
-  celownik , wiertło 3.5 mm, gwintownik do kotwic 4,75mm,</t>
  </si>
  <si>
    <t>System do rekonstrukcji ścięgna piętowego. Zestaw sterylny zawierający: 
kotwica 4,75mm z taśmą FiberTape - 2 szt., kotwica 4.75mm - 2 szt. , wiertło 3.5mm, gwintownik do kotwicy 4.75mm, kotwice biokompozytowe i PEEK</t>
  </si>
  <si>
    <t>Jednorazowy zestaw do  podwieszenia/umocowania pierwszej kości śródręczna, zestaw składający się z dwóch guzików o szerokości 2,6mm z dwoma otworami, czterech drutów wiercących 1,1 mm zakończonych oczkiem, dwóch szwów typu FiberWire #2 oraz linijki</t>
  </si>
  <si>
    <t xml:space="preserve">Wiertlo kaniulowane wielorazowe, średnica 2,5mm, 3,0mm, 3,5mm </t>
  </si>
  <si>
    <t>Wiertlo kaniulowane 4,0mm, 4,5mm</t>
  </si>
  <si>
    <t>Zestaw do kotwic 2,5mm x 8mm, zawierający wiertła 1,8mm, 2,0mm, celownik</t>
  </si>
  <si>
    <t>Implant tytanowy w kształcie stożka do stabilizacji stawu podskokowego, średnica 7-12mm, długość 12-16 mm</t>
  </si>
  <si>
    <t>Śruba tytanowa do złamań kości rzepki, średnica 4mm, długość w zakresie 24mm-60mm, możliwość użycia z elastyczną taśmą zastępującą popręg Webera</t>
  </si>
  <si>
    <t>Taśma typu FiberTape z igłą, długość 17", zastępująca popręg Webera</t>
  </si>
  <si>
    <t>Płytka anatomiczna do bliższej nasady kości ramiennej, materiał PEEK, płyta przezierna, ilość otworów w trzonie: 3, 5, otwory pod śruby korowe i blokowane 3.5mm, śruby gąbczaste 4,0mm, otwory do wprowadzenia drutów Kirschnera i szwów.</t>
  </si>
  <si>
    <t>Śruba ze stopu tytanu, korowa, blokowana, średnica 3,5mm (długość 16-90mm)</t>
  </si>
  <si>
    <t>Śruba ze stopu tytanu, korowa, średnica 3,5mm (długość 16-90mm)</t>
  </si>
  <si>
    <t>Śruba ze stopu tytanu, średnica 4,0mm (długość 24-90mm)</t>
  </si>
  <si>
    <t>Śruba ze stopu tytanu, blokowana, średnica 4mm, kaniulowana z otworami do augmentacji substytutem kości</t>
  </si>
  <si>
    <t xml:space="preserve">Zestaw szwów typu FiberWire do płyty </t>
  </si>
  <si>
    <t>Substytut kości - opakowanie 3ml, zamknięty system nie wymagający mieszania składników</t>
  </si>
  <si>
    <t>Substytut kości - opakowanie 6ml, zamknięty system nie wymagający mieszania składników</t>
  </si>
  <si>
    <t>Substytut kości - opakowanie 12ml, zamknięty system nie wymagający mieszania składników</t>
  </si>
  <si>
    <t>Taśma chirurgiczna do rekonstrukcji więzadła SL, UCL, szerokość 1,3mm</t>
  </si>
  <si>
    <t>Szew chirurgiczny #0, nić typu FiberWire z igłą</t>
  </si>
  <si>
    <t>Szew chirurgiczny #2-0, nić typu FiberWire z igłą</t>
  </si>
  <si>
    <t>Szew chirurgiczny #4-0, nić typu FiberWire z igłą</t>
  </si>
  <si>
    <t>Woskowany szew chirurgiczny #2-0 do rekonstrukcji chrząstki trójkątnej, nić typu FiberWire</t>
  </si>
  <si>
    <t>Szew chirurgiczny #2-0, #4-0, nić typu FiberWire z igłą - pętla typu FiberLoop</t>
  </si>
  <si>
    <t>Zestaw do mocowania przeszczepu z użyciem kotwic PEEK 3,5mm x 8,5mm zawierający: wiertło kaniulowane 3.2 mm, wiertło kaniulowane 3.5 mm, drut prowadzący 1.35 mm - 3 szt.</t>
  </si>
  <si>
    <t>Część 10. Implanty rekonstrukcyjne</t>
  </si>
  <si>
    <t>Część 11. Endoprotezy stawu barkowego</t>
  </si>
  <si>
    <t>Trzpień bezcementowy, stożkowy w średnicach 14-24mm, 80mm długości oraz trzpienie 60mm długości o średnicy 11-13mm;  z wertykalnym ożebrowaniem dla zapewnienia stabilności rotacyjnej</t>
  </si>
  <si>
    <t>Trzpień cementowany w średnicach 12-20mm i długości 80mm,  z wertykalnym ożebrowaniem dla zapewnienia stabilności rotacyjnej</t>
  </si>
  <si>
    <t>Element proksymalny: trauma z otworami  – 3 wysokości lub anatomia  z wzdłużnymi płetwami w 1 wysokości</t>
  </si>
  <si>
    <t xml:space="preserve">Panewka bezcementowa, pressfitowa, ze stopu tytanu pokrytego porowatym tytanem i HA,  w 3 średnicach (Small/Standard/Large), Panewka Small w opcji S-R (mniejszy peg centralny); kształt zaokrąglony, dopasowany do panewki kostnej łopatki </t>
  </si>
  <si>
    <t>Śruba tytanowa panewkowa średnicy 4,5mm i długościach od 15mm do 40mm skalowane co 5mm</t>
  </si>
  <si>
    <t>Wkład polietylenowy do panewki w 4 rozmiarach (dla opcji anatomicznej); opcjonalnie panewka cementowana polietylenowa w 3 opcjach</t>
  </si>
  <si>
    <t xml:space="preserve">Głowy wykonane ze stopu tytanu bądź chromo-kobaltu w rozmiarach 40-54mm. </t>
  </si>
  <si>
    <t>Adapter neutralne, ecentryczne (offset +2/ +4/ +8mm) w 2 wysokosciach (standard i Long)</t>
  </si>
  <si>
    <t>Wersja urazowo - anatomiczna</t>
  </si>
  <si>
    <t>Wersja odwrócona</t>
  </si>
  <si>
    <t>Element proksymalny: odwrócony  w trzech opcjach: HA, krótkie do inwersji, trauma, CCD 150st</t>
  </si>
  <si>
    <t>Trzpień rewizyjny bezcementowy, cementowany w trzech długościach 150, 180 i 210mm w przekrojach od 13 do 16mm</t>
  </si>
  <si>
    <t>Glenosfery PE 40,44 mm. Polietylenowe, asymetryczne z poszerzeniem i przedłużeniem sfery w dolnym biegunie - prewencja Scapular Notch</t>
  </si>
  <si>
    <t>Wkładka odwrócona lateralizowana w 2 wysokościach, wykonana z CoCr dla głów 40 i 44mm</t>
  </si>
  <si>
    <t>Łącznik glenosfery z panewką standardowy oraz lateralizowane (+2/+4mm)</t>
  </si>
  <si>
    <t xml:space="preserve">Glenosfery 36mm wykonana z CoCr lub stopu tytanu, sferyczna; w opcji centrycznej i ecentrycznej (prewencja Scapular Notch) </t>
  </si>
  <si>
    <t>Wkładka odwrócona PE  36mm w 3 wysokościach (std /+3/ +6mm)</t>
  </si>
  <si>
    <t>Wkładka do systemu odwróconego metalowa lub ceramiczna dla glenosfer 40 i 44mm w 3 wysokościach (S/M/L)</t>
  </si>
  <si>
    <t>Przedłużenie (wkładka pośrednia) do systemu odwróconego +9</t>
  </si>
  <si>
    <t xml:space="preserve">Panewka bezcementowa, pressfitowa, ze stopu tytanu pokrytego porowatym tytanem i HA,  w 3 średnicach (Small/Standard/Large), Panewka Small w opcji S-R (mniesjzy peg centralny); kształt zaokrąglony, dopasowany do panewki kostnej łopatki </t>
  </si>
  <si>
    <t>Panewka rewizyjna wykonana w technologii druku 3D w 3 rozmiarach</t>
  </si>
  <si>
    <t>Modularny peg do panewki rewizyjnej w 8 wielkościach</t>
  </si>
  <si>
    <t>Element beztrzpieniowy w 4 rozmiarach i 2 wysokościach każdy (8 opcji), wykonany w technologi druku 3D ze stopu tytanu</t>
  </si>
  <si>
    <t>Adapter neutralne, ecentryczne (offset +2/ +4)</t>
  </si>
  <si>
    <t>Wkładka do systemu odwróconego metalowa dla glenosfer 40 i 44mm w 3 wysokościach (S/M/L)</t>
  </si>
  <si>
    <t>Endoproteza obręczy barkowo-ramiennej</t>
  </si>
  <si>
    <t>1. Implanty w pozycjach 1 - 7, 11, 14, 18, 24 na stanie Zamawiającego przez cały okres obowiązywania umowy. Pozostałe na żądanie w ciągu 24h. Narzędzia do zakładania implantów na analogicznych warunkach.</t>
  </si>
  <si>
    <t>Produkty nie wymagają stosowania spręzonego powietrza ani próżni z jakichkolwiek źródeł. Każdy produkt posiada co najmniej 3 naklejki z numerem REF produktu, nr serii i data ważności do umieszczenia w dokumentacji pacjenta.</t>
  </si>
  <si>
    <t>1. Implanty i narzędzia dostarczane na żądanie w ciągu 3 dni (10pkt. Do oceny oferty, jeżeli więcej to 0pkt.)</t>
  </si>
  <si>
    <t>Wartość podatku VAT</t>
  </si>
  <si>
    <t>XIII</t>
  </si>
  <si>
    <t>1 zestaw</t>
  </si>
  <si>
    <t>4a</t>
  </si>
  <si>
    <t>4b</t>
  </si>
  <si>
    <t>W minimum 4 rozmiarach długości szyjki, głowa metalowa 28 lub 32mm w minimum 3 rozmiarach długości szyjki. Ponadto średnice 22mm (+/- 0,5mm)</t>
  </si>
  <si>
    <t>Glowa metalowa o średnicy 36mm.</t>
  </si>
  <si>
    <t>Chromowo-kobaltowa o średnicy 28,32 w co najmniej 5 długościach. Ponadto średnice 22mm (+/- 0,5mm)</t>
  </si>
  <si>
    <t>głowa metalowa ze stopu Co Cr Mo  fi 28 lub 32 w 5 rozmiarach długości szyjki. Ponadto średnice 22mm (+/- 0,5mm)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</si>
</sst>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</numFmts>
  <fonts count="68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b/>
      <sz val="8"/>
      <color indexed="8"/>
      <name val="Arial"/>
      <family val="2"/>
    </font>
    <font>
      <sz val="10"/>
      <name val="Calibri"/>
      <family val="2"/>
    </font>
    <font>
      <b/>
      <u val="single"/>
      <sz val="10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u val="single"/>
      <sz val="12"/>
      <name val="Calibri"/>
      <family val="2"/>
    </font>
    <font>
      <sz val="14"/>
      <color indexed="8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8"/>
      <name val="Arial"/>
      <family val="2"/>
    </font>
    <font>
      <b/>
      <sz val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Calibri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u val="single"/>
      <sz val="11"/>
      <color indexed="39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b/>
      <sz val="18"/>
      <color indexed="62"/>
      <name val="Cambria"/>
      <family val="2"/>
    </font>
    <font>
      <sz val="12"/>
      <color indexed="14"/>
      <name val="Calibri"/>
      <family val="2"/>
    </font>
    <font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u val="single"/>
      <sz val="11"/>
      <color theme="1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b/>
      <sz val="18"/>
      <color theme="3"/>
      <name val="Cambria"/>
      <family val="2"/>
    </font>
    <font>
      <sz val="12"/>
      <color rgb="FF9C0006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9" fontId="1" fillId="0" borderId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6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4" fontId="0" fillId="0" borderId="0" xfId="0" applyNumberFormat="1" applyAlignment="1">
      <alignment horizontal="center" vertical="center"/>
    </xf>
    <xf numFmtId="0" fontId="7" fillId="0" borderId="0" xfId="0" applyFont="1" applyFill="1" applyBorder="1" applyAlignment="1">
      <alignment horizontal="justify" vertical="top"/>
    </xf>
    <xf numFmtId="0" fontId="6" fillId="0" borderId="0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horizontal="center"/>
    </xf>
    <xf numFmtId="1" fontId="8" fillId="0" borderId="0" xfId="0" applyNumberFormat="1" applyFont="1" applyFill="1" applyAlignment="1">
      <alignment/>
    </xf>
    <xf numFmtId="0" fontId="15" fillId="0" borderId="0" xfId="0" applyFont="1" applyFill="1" applyAlignment="1">
      <alignment vertical="center"/>
    </xf>
    <xf numFmtId="0" fontId="8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0" fontId="10" fillId="0" borderId="0" xfId="40" applyFont="1" applyFill="1" applyBorder="1" applyAlignment="1">
      <alignment/>
    </xf>
    <xf numFmtId="0" fontId="8" fillId="0" borderId="0" xfId="4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4" fontId="8" fillId="0" borderId="12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Alignment="1">
      <alignment/>
    </xf>
    <xf numFmtId="0" fontId="12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4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1" fillId="0" borderId="14" xfId="40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4" fontId="12" fillId="0" borderId="1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14" fillId="0" borderId="0" xfId="0" applyFont="1" applyAlignment="1">
      <alignment horizontal="center"/>
    </xf>
    <xf numFmtId="0" fontId="11" fillId="0" borderId="14" xfId="40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11" fillId="0" borderId="16" xfId="4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67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4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7" fillId="0" borderId="0" xfId="0" applyFont="1" applyFill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/>
    </xf>
    <xf numFmtId="4" fontId="20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12" fillId="0" borderId="0" xfId="0" applyFont="1" applyFill="1" applyBorder="1" applyAlignment="1">
      <alignment/>
    </xf>
    <xf numFmtId="0" fontId="24" fillId="0" borderId="17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/>
    </xf>
    <xf numFmtId="0" fontId="25" fillId="0" borderId="18" xfId="0" applyFont="1" applyFill="1" applyBorder="1" applyAlignment="1">
      <alignment horizontal="center" vertical="top"/>
    </xf>
    <xf numFmtId="0" fontId="20" fillId="0" borderId="18" xfId="0" applyFont="1" applyFill="1" applyBorder="1" applyAlignment="1">
      <alignment/>
    </xf>
    <xf numFmtId="4" fontId="20" fillId="0" borderId="18" xfId="0" applyNumberFormat="1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left" vertical="center" wrapText="1"/>
    </xf>
    <xf numFmtId="0" fontId="20" fillId="0" borderId="21" xfId="0" applyFont="1" applyFill="1" applyBorder="1" applyAlignment="1">
      <alignment horizontal="left" vertical="center" wrapText="1"/>
    </xf>
    <xf numFmtId="0" fontId="20" fillId="0" borderId="22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top" wrapText="1"/>
    </xf>
    <xf numFmtId="0" fontId="20" fillId="0" borderId="23" xfId="0" applyFont="1" applyFill="1" applyBorder="1" applyAlignment="1">
      <alignment/>
    </xf>
    <xf numFmtId="0" fontId="20" fillId="0" borderId="18" xfId="0" applyFont="1" applyFill="1" applyBorder="1" applyAlignment="1">
      <alignment horizontal="justify" vertical="top"/>
    </xf>
    <xf numFmtId="0" fontId="20" fillId="0" borderId="18" xfId="0" applyFont="1" applyFill="1" applyBorder="1" applyAlignment="1">
      <alignment horizontal="center" vertical="top"/>
    </xf>
    <xf numFmtId="9" fontId="20" fillId="0" borderId="18" xfId="0" applyNumberFormat="1" applyFont="1" applyFill="1" applyBorder="1" applyAlignment="1">
      <alignment horizontal="center" vertical="top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left"/>
    </xf>
    <xf numFmtId="0" fontId="20" fillId="0" borderId="24" xfId="0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15" fillId="0" borderId="13" xfId="40" applyNumberFormat="1" applyFont="1" applyFill="1" applyBorder="1" applyAlignment="1">
      <alignment vertical="center"/>
    </xf>
    <xf numFmtId="4" fontId="20" fillId="0" borderId="10" xfId="0" applyNumberFormat="1" applyFont="1" applyFill="1" applyBorder="1" applyAlignment="1">
      <alignment horizontal="center" vertical="center"/>
    </xf>
    <xf numFmtId="9" fontId="20" fillId="0" borderId="10" xfId="0" applyNumberFormat="1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center" vertical="center"/>
    </xf>
    <xf numFmtId="9" fontId="5" fillId="0" borderId="10" xfId="0" applyNumberFormat="1" applyFont="1" applyFill="1" applyBorder="1" applyAlignment="1">
      <alignment horizontal="center" vertical="top"/>
    </xf>
    <xf numFmtId="4" fontId="20" fillId="0" borderId="11" xfId="0" applyNumberFormat="1" applyFont="1" applyFill="1" applyBorder="1" applyAlignment="1">
      <alignment horizontal="center" vertical="center"/>
    </xf>
    <xf numFmtId="4" fontId="12" fillId="0" borderId="11" xfId="0" applyNumberFormat="1" applyFont="1" applyFill="1" applyBorder="1" applyAlignment="1">
      <alignment horizontal="right" vertical="center"/>
    </xf>
    <xf numFmtId="4" fontId="12" fillId="0" borderId="25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left" vertical="center" wrapText="1"/>
    </xf>
    <xf numFmtId="0" fontId="20" fillId="0" borderId="27" xfId="0" applyFont="1" applyFill="1" applyBorder="1" applyAlignment="1">
      <alignment horizontal="left" vertical="center" wrapText="1"/>
    </xf>
    <xf numFmtId="0" fontId="20" fillId="0" borderId="28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20" fillId="0" borderId="29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20" fillId="0" borderId="21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4" fontId="20" fillId="0" borderId="27" xfId="0" applyNumberFormat="1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top"/>
    </xf>
    <xf numFmtId="0" fontId="5" fillId="0" borderId="29" xfId="0" applyFont="1" applyFill="1" applyBorder="1" applyAlignment="1">
      <alignment horizontal="center" vertical="top"/>
    </xf>
    <xf numFmtId="0" fontId="20" fillId="0" borderId="21" xfId="0" applyFont="1" applyFill="1" applyBorder="1" applyAlignment="1">
      <alignment horizontal="center" vertical="top"/>
    </xf>
    <xf numFmtId="0" fontId="5" fillId="0" borderId="22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top"/>
    </xf>
    <xf numFmtId="0" fontId="20" fillId="0" borderId="27" xfId="0" applyFont="1" applyFill="1" applyBorder="1" applyAlignment="1">
      <alignment horizontal="center" vertical="top"/>
    </xf>
    <xf numFmtId="0" fontId="5" fillId="0" borderId="21" xfId="0" applyFont="1" applyFill="1" applyBorder="1" applyAlignment="1">
      <alignment horizontal="center" vertical="top"/>
    </xf>
    <xf numFmtId="4" fontId="20" fillId="0" borderId="28" xfId="0" applyNumberFormat="1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/>
    </xf>
    <xf numFmtId="4" fontId="12" fillId="0" borderId="33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top"/>
    </xf>
    <xf numFmtId="4" fontId="1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/>
    </xf>
    <xf numFmtId="0" fontId="24" fillId="0" borderId="17" xfId="0" applyFont="1" applyFill="1" applyBorder="1" applyAlignment="1">
      <alignment vertical="top"/>
    </xf>
    <xf numFmtId="0" fontId="24" fillId="0" borderId="18" xfId="0" applyFont="1" applyFill="1" applyBorder="1" applyAlignment="1">
      <alignment vertical="top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/>
    </xf>
    <xf numFmtId="0" fontId="17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5" fillId="0" borderId="21" xfId="0" applyFont="1" applyFill="1" applyBorder="1" applyAlignment="1">
      <alignment horizontal="center"/>
    </xf>
    <xf numFmtId="4" fontId="20" fillId="0" borderId="12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20" fillId="0" borderId="34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2" fontId="20" fillId="0" borderId="27" xfId="0" applyNumberFormat="1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0" fontId="21" fillId="0" borderId="0" xfId="0" applyFont="1" applyAlignment="1">
      <alignment/>
    </xf>
    <xf numFmtId="4" fontId="8" fillId="0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horizontal="left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right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2" fontId="26" fillId="0" borderId="10" xfId="0" applyNumberFormat="1" applyFont="1" applyFill="1" applyBorder="1" applyAlignment="1">
      <alignment horizontal="center" vertical="center" wrapText="1"/>
    </xf>
    <xf numFmtId="2" fontId="26" fillId="33" borderId="10" xfId="0" applyNumberFormat="1" applyFont="1" applyFill="1" applyBorder="1" applyAlignment="1">
      <alignment horizontal="center" vertical="center" wrapText="1"/>
    </xf>
    <xf numFmtId="4" fontId="20" fillId="0" borderId="29" xfId="0" applyNumberFormat="1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top"/>
    </xf>
    <xf numFmtId="4" fontId="20" fillId="0" borderId="10" xfId="0" applyNumberFormat="1" applyFont="1" applyFill="1" applyBorder="1" applyAlignment="1">
      <alignment horizontal="center" vertical="top"/>
    </xf>
    <xf numFmtId="0" fontId="20" fillId="0" borderId="24" xfId="0" applyFont="1" applyFill="1" applyBorder="1" applyAlignment="1">
      <alignment horizontal="center" vertical="top"/>
    </xf>
    <xf numFmtId="2" fontId="20" fillId="0" borderId="29" xfId="0" applyNumberFormat="1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left" vertical="center" wrapText="1"/>
    </xf>
    <xf numFmtId="0" fontId="20" fillId="0" borderId="26" xfId="0" applyFont="1" applyFill="1" applyBorder="1" applyAlignment="1">
      <alignment horizontal="left" vertical="center" wrapText="1"/>
    </xf>
    <xf numFmtId="0" fontId="20" fillId="0" borderId="27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20" fillId="0" borderId="30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20" fillId="0" borderId="35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top" wrapText="1"/>
    </xf>
    <xf numFmtId="0" fontId="20" fillId="0" borderId="28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20" fillId="0" borderId="29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top" wrapText="1"/>
    </xf>
    <xf numFmtId="0" fontId="20" fillId="0" borderId="14" xfId="0" applyFont="1" applyFill="1" applyBorder="1" applyAlignment="1">
      <alignment horizontal="left" vertical="top" wrapText="1"/>
    </xf>
    <xf numFmtId="0" fontId="20" fillId="0" borderId="16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right" vertical="center"/>
    </xf>
    <xf numFmtId="0" fontId="22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 wrapText="1"/>
    </xf>
    <xf numFmtId="0" fontId="20" fillId="0" borderId="36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37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justify" vertical="top"/>
    </xf>
    <xf numFmtId="0" fontId="20" fillId="0" borderId="10" xfId="0" applyFont="1" applyFill="1" applyBorder="1" applyAlignment="1">
      <alignment horizontal="justify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/>
    </xf>
    <xf numFmtId="0" fontId="8" fillId="0" borderId="38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center"/>
    </xf>
    <xf numFmtId="0" fontId="8" fillId="0" borderId="32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justify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left" wrapText="1"/>
    </xf>
    <xf numFmtId="0" fontId="15" fillId="0" borderId="13" xfId="0" applyFont="1" applyFill="1" applyBorder="1" applyAlignment="1">
      <alignment horizontal="left" vertical="center"/>
    </xf>
    <xf numFmtId="0" fontId="15" fillId="0" borderId="14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/>
    </xf>
    <xf numFmtId="0" fontId="27" fillId="0" borderId="13" xfId="0" applyFont="1" applyFill="1" applyBorder="1" applyAlignment="1">
      <alignment horizontal="left" vertical="center"/>
    </xf>
    <xf numFmtId="0" fontId="27" fillId="0" borderId="14" xfId="0" applyFont="1" applyFill="1" applyBorder="1" applyAlignment="1">
      <alignment horizontal="left" vertical="center"/>
    </xf>
    <xf numFmtId="0" fontId="27" fillId="0" borderId="16" xfId="0" applyFont="1" applyFill="1" applyBorder="1" applyAlignment="1">
      <alignment horizontal="left" vertical="center"/>
    </xf>
    <xf numFmtId="0" fontId="16" fillId="0" borderId="13" xfId="0" applyFont="1" applyFill="1" applyBorder="1" applyAlignment="1">
      <alignment horizontal="left" vertical="center"/>
    </xf>
    <xf numFmtId="0" fontId="16" fillId="0" borderId="14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86"/>
  <sheetViews>
    <sheetView tabSelected="1" zoomScaleSheetLayoutView="100" zoomScalePageLayoutView="0" workbookViewId="0" topLeftCell="A67">
      <selection activeCell="A42" sqref="A42"/>
    </sheetView>
  </sheetViews>
  <sheetFormatPr defaultColWidth="8.8515625" defaultRowHeight="15"/>
  <cols>
    <col min="1" max="1" width="4.57421875" style="70" customWidth="1"/>
    <col min="2" max="2" width="13.140625" style="70" customWidth="1"/>
    <col min="3" max="3" width="10.140625" style="70" customWidth="1"/>
    <col min="4" max="4" width="9.421875" style="70" customWidth="1"/>
    <col min="5" max="5" width="9.00390625" style="70" customWidth="1"/>
    <col min="6" max="6" width="4.28125" style="70" customWidth="1"/>
    <col min="7" max="7" width="10.140625" style="70" customWidth="1"/>
    <col min="8" max="9" width="12.57421875" style="70" customWidth="1"/>
    <col min="10" max="12" width="12.00390625" style="70" customWidth="1"/>
    <col min="13" max="13" width="10.7109375" style="70" customWidth="1"/>
    <col min="14" max="16384" width="8.8515625" style="71" customWidth="1"/>
  </cols>
  <sheetData>
    <row r="1" spans="1:3" ht="15" customHeight="1">
      <c r="A1" s="207"/>
      <c r="B1" s="207"/>
      <c r="C1" s="207"/>
    </row>
    <row r="2" ht="15">
      <c r="K2" s="70" t="s">
        <v>122</v>
      </c>
    </row>
    <row r="3" ht="17.25" customHeight="1"/>
    <row r="4" ht="17.25" customHeight="1">
      <c r="A4" s="72" t="s">
        <v>61</v>
      </c>
    </row>
    <row r="5" ht="17.25" customHeight="1"/>
    <row r="6" spans="1:13" ht="39.75" customHeight="1">
      <c r="A6" s="73" t="s">
        <v>0</v>
      </c>
      <c r="B6" s="74" t="s">
        <v>1</v>
      </c>
      <c r="C6" s="74" t="s">
        <v>2</v>
      </c>
      <c r="D6" s="74" t="s">
        <v>3</v>
      </c>
      <c r="E6" s="74" t="s">
        <v>4</v>
      </c>
      <c r="F6" s="74" t="s">
        <v>76</v>
      </c>
      <c r="G6" s="74" t="s">
        <v>63</v>
      </c>
      <c r="H6" s="74" t="s">
        <v>5</v>
      </c>
      <c r="I6" s="74" t="s">
        <v>250</v>
      </c>
      <c r="J6" s="74" t="s">
        <v>6</v>
      </c>
      <c r="K6" s="74" t="s">
        <v>94</v>
      </c>
      <c r="L6" s="74" t="s">
        <v>75</v>
      </c>
      <c r="M6" s="74" t="s">
        <v>7</v>
      </c>
    </row>
    <row r="7" spans="1:13" ht="15">
      <c r="A7" s="75" t="s">
        <v>11</v>
      </c>
      <c r="B7" s="76" t="s">
        <v>80</v>
      </c>
      <c r="C7" s="75" t="s">
        <v>81</v>
      </c>
      <c r="D7" s="76" t="s">
        <v>82</v>
      </c>
      <c r="E7" s="75" t="s">
        <v>83</v>
      </c>
      <c r="F7" s="76" t="s">
        <v>84</v>
      </c>
      <c r="G7" s="75" t="s">
        <v>85</v>
      </c>
      <c r="H7" s="76" t="s">
        <v>86</v>
      </c>
      <c r="I7" s="75" t="s">
        <v>87</v>
      </c>
      <c r="J7" s="75" t="s">
        <v>88</v>
      </c>
      <c r="K7" s="75" t="s">
        <v>89</v>
      </c>
      <c r="L7" s="75" t="s">
        <v>95</v>
      </c>
      <c r="M7" s="75" t="s">
        <v>251</v>
      </c>
    </row>
    <row r="8" spans="1:13" ht="33.75">
      <c r="A8" s="77">
        <v>1</v>
      </c>
      <c r="B8" s="78" t="s">
        <v>12</v>
      </c>
      <c r="C8" s="77" t="s">
        <v>8</v>
      </c>
      <c r="D8" s="77">
        <v>280</v>
      </c>
      <c r="E8" s="111"/>
      <c r="F8" s="112"/>
      <c r="G8" s="113"/>
      <c r="H8" s="111"/>
      <c r="I8" s="111"/>
      <c r="J8" s="79"/>
      <c r="K8" s="79"/>
      <c r="L8" s="79"/>
      <c r="M8" s="79"/>
    </row>
    <row r="9" spans="1:13" ht="45.75" customHeight="1">
      <c r="A9" s="77">
        <v>2</v>
      </c>
      <c r="B9" s="78" t="s">
        <v>148</v>
      </c>
      <c r="C9" s="77" t="s">
        <v>8</v>
      </c>
      <c r="D9" s="75">
        <f>D8-D21</f>
        <v>255</v>
      </c>
      <c r="E9" s="111"/>
      <c r="F9" s="114"/>
      <c r="G9" s="113"/>
      <c r="H9" s="111"/>
      <c r="I9" s="111"/>
      <c r="J9" s="80"/>
      <c r="K9" s="80"/>
      <c r="L9" s="80"/>
      <c r="M9" s="80"/>
    </row>
    <row r="10" spans="1:13" ht="45" customHeight="1">
      <c r="A10" s="77">
        <v>3</v>
      </c>
      <c r="B10" s="78" t="s">
        <v>15</v>
      </c>
      <c r="C10" s="77" t="s">
        <v>8</v>
      </c>
      <c r="D10" s="77">
        <f>D9-D15</f>
        <v>235</v>
      </c>
      <c r="E10" s="111"/>
      <c r="F10" s="112"/>
      <c r="G10" s="113"/>
      <c r="H10" s="111"/>
      <c r="I10" s="111"/>
      <c r="J10" s="79"/>
      <c r="K10" s="79"/>
      <c r="L10" s="79"/>
      <c r="M10" s="79"/>
    </row>
    <row r="11" spans="1:13" ht="42.75" customHeight="1">
      <c r="A11" s="77" t="s">
        <v>253</v>
      </c>
      <c r="B11" s="78" t="s">
        <v>74</v>
      </c>
      <c r="C11" s="77" t="s">
        <v>8</v>
      </c>
      <c r="D11" s="77">
        <v>230</v>
      </c>
      <c r="E11" s="111"/>
      <c r="F11" s="112"/>
      <c r="G11" s="113"/>
      <c r="H11" s="111"/>
      <c r="I11" s="111"/>
      <c r="J11" s="79"/>
      <c r="K11" s="79"/>
      <c r="L11" s="79"/>
      <c r="M11" s="79"/>
    </row>
    <row r="12" spans="1:13" ht="42.75" customHeight="1">
      <c r="A12" s="77" t="s">
        <v>254</v>
      </c>
      <c r="B12" s="78" t="s">
        <v>74</v>
      </c>
      <c r="C12" s="77" t="s">
        <v>8</v>
      </c>
      <c r="D12" s="77">
        <v>8</v>
      </c>
      <c r="E12" s="111"/>
      <c r="F12" s="112"/>
      <c r="G12" s="113"/>
      <c r="H12" s="111"/>
      <c r="I12" s="111"/>
      <c r="J12" s="79"/>
      <c r="K12" s="79"/>
      <c r="L12" s="79"/>
      <c r="M12" s="79"/>
    </row>
    <row r="13" spans="1:13" ht="36.75" customHeight="1">
      <c r="A13" s="77">
        <v>5</v>
      </c>
      <c r="B13" s="78" t="s">
        <v>17</v>
      </c>
      <c r="C13" s="77" t="s">
        <v>8</v>
      </c>
      <c r="D13" s="77">
        <f>ROUNDUP((0.33*D9),0)</f>
        <v>85</v>
      </c>
      <c r="E13" s="111"/>
      <c r="F13" s="112"/>
      <c r="G13" s="113"/>
      <c r="H13" s="111"/>
      <c r="I13" s="111"/>
      <c r="J13" s="79"/>
      <c r="K13" s="79"/>
      <c r="L13" s="79"/>
      <c r="M13" s="79"/>
    </row>
    <row r="14" spans="1:13" ht="36.75" customHeight="1">
      <c r="A14" s="77">
        <v>6</v>
      </c>
      <c r="B14" s="78" t="s">
        <v>18</v>
      </c>
      <c r="C14" s="77" t="s">
        <v>8</v>
      </c>
      <c r="D14" s="77">
        <f>D9</f>
        <v>255</v>
      </c>
      <c r="E14" s="111"/>
      <c r="F14" s="112"/>
      <c r="G14" s="113"/>
      <c r="H14" s="111"/>
      <c r="I14" s="111"/>
      <c r="J14" s="79"/>
      <c r="K14" s="79"/>
      <c r="L14" s="79"/>
      <c r="M14" s="79"/>
    </row>
    <row r="15" spans="1:13" ht="27" customHeight="1">
      <c r="A15" s="77">
        <v>7</v>
      </c>
      <c r="B15" s="78" t="s">
        <v>28</v>
      </c>
      <c r="C15" s="77" t="s">
        <v>8</v>
      </c>
      <c r="D15" s="77">
        <f>ROUNDUP((0.07*D8),0)</f>
        <v>20</v>
      </c>
      <c r="E15" s="111"/>
      <c r="F15" s="112"/>
      <c r="G15" s="113"/>
      <c r="H15" s="111"/>
      <c r="I15" s="111"/>
      <c r="J15" s="79"/>
      <c r="K15" s="79"/>
      <c r="L15" s="79"/>
      <c r="M15" s="79"/>
    </row>
    <row r="16" spans="1:13" ht="27" customHeight="1">
      <c r="A16" s="77">
        <v>8</v>
      </c>
      <c r="B16" s="78" t="s">
        <v>29</v>
      </c>
      <c r="C16" s="77" t="s">
        <v>8</v>
      </c>
      <c r="D16" s="77">
        <f>ROUNDUP((0.15*D8),0)</f>
        <v>42</v>
      </c>
      <c r="E16" s="111"/>
      <c r="F16" s="112"/>
      <c r="G16" s="113"/>
      <c r="H16" s="111"/>
      <c r="I16" s="111"/>
      <c r="J16" s="79"/>
      <c r="K16" s="79"/>
      <c r="L16" s="79"/>
      <c r="M16" s="79"/>
    </row>
    <row r="17" spans="1:13" ht="27" customHeight="1">
      <c r="A17" s="77">
        <v>9</v>
      </c>
      <c r="B17" s="78" t="s">
        <v>33</v>
      </c>
      <c r="C17" s="77" t="s">
        <v>8</v>
      </c>
      <c r="D17" s="77">
        <v>10</v>
      </c>
      <c r="E17" s="111"/>
      <c r="F17" s="112"/>
      <c r="G17" s="113"/>
      <c r="H17" s="111"/>
      <c r="I17" s="111"/>
      <c r="J17" s="79"/>
      <c r="K17" s="79"/>
      <c r="L17" s="79"/>
      <c r="M17" s="81"/>
    </row>
    <row r="18" spans="1:13" ht="23.25" customHeight="1">
      <c r="A18" s="77">
        <v>10</v>
      </c>
      <c r="B18" s="78" t="s">
        <v>34</v>
      </c>
      <c r="C18" s="77" t="s">
        <v>8</v>
      </c>
      <c r="D18" s="77">
        <v>10</v>
      </c>
      <c r="E18" s="111"/>
      <c r="F18" s="112"/>
      <c r="G18" s="113"/>
      <c r="H18" s="111"/>
      <c r="I18" s="111"/>
      <c r="J18" s="79"/>
      <c r="K18" s="79"/>
      <c r="L18" s="79"/>
      <c r="M18" s="81"/>
    </row>
    <row r="19" spans="1:13" ht="41.25" customHeight="1">
      <c r="A19" s="77">
        <v>11</v>
      </c>
      <c r="B19" s="78" t="s">
        <v>35</v>
      </c>
      <c r="C19" s="77" t="s">
        <v>8</v>
      </c>
      <c r="D19" s="77">
        <v>10</v>
      </c>
      <c r="E19" s="111"/>
      <c r="F19" s="112"/>
      <c r="G19" s="113"/>
      <c r="H19" s="111"/>
      <c r="I19" s="111"/>
      <c r="J19" s="79"/>
      <c r="K19" s="79"/>
      <c r="L19" s="79"/>
      <c r="M19" s="81"/>
    </row>
    <row r="20" spans="1:13" ht="27" customHeight="1">
      <c r="A20" s="77">
        <v>12</v>
      </c>
      <c r="B20" s="78" t="s">
        <v>123</v>
      </c>
      <c r="C20" s="77" t="s">
        <v>8</v>
      </c>
      <c r="D20" s="77">
        <v>10</v>
      </c>
      <c r="E20" s="111"/>
      <c r="F20" s="112"/>
      <c r="G20" s="113"/>
      <c r="H20" s="111"/>
      <c r="I20" s="111"/>
      <c r="J20" s="79"/>
      <c r="K20" s="79"/>
      <c r="L20" s="79"/>
      <c r="M20" s="79"/>
    </row>
    <row r="21" spans="1:13" ht="41.25" customHeight="1">
      <c r="A21" s="77">
        <v>13</v>
      </c>
      <c r="B21" s="78" t="s">
        <v>121</v>
      </c>
      <c r="C21" s="77" t="s">
        <v>8</v>
      </c>
      <c r="D21" s="77">
        <v>25</v>
      </c>
      <c r="E21" s="111"/>
      <c r="F21" s="112"/>
      <c r="G21" s="113"/>
      <c r="H21" s="111"/>
      <c r="I21" s="111"/>
      <c r="J21" s="79"/>
      <c r="K21" s="79"/>
      <c r="L21" s="79"/>
      <c r="M21" s="79"/>
    </row>
    <row r="22" spans="1:13" ht="41.25" customHeight="1">
      <c r="A22" s="77">
        <v>14</v>
      </c>
      <c r="B22" s="78" t="s">
        <v>39</v>
      </c>
      <c r="C22" s="77" t="s">
        <v>8</v>
      </c>
      <c r="D22" s="77">
        <f>D8</f>
        <v>280</v>
      </c>
      <c r="E22" s="111"/>
      <c r="F22" s="112"/>
      <c r="G22" s="113"/>
      <c r="H22" s="111"/>
      <c r="I22" s="111"/>
      <c r="J22" s="79"/>
      <c r="K22" s="79"/>
      <c r="L22" s="79"/>
      <c r="M22" s="79"/>
    </row>
    <row r="23" spans="1:13" s="36" customFormat="1" ht="15" customHeight="1">
      <c r="A23" s="203" t="s">
        <v>144</v>
      </c>
      <c r="B23" s="203"/>
      <c r="C23" s="203"/>
      <c r="D23" s="203"/>
      <c r="E23" s="203"/>
      <c r="F23" s="203"/>
      <c r="G23" s="203"/>
      <c r="H23" s="115"/>
      <c r="I23" s="115"/>
      <c r="J23" s="116"/>
      <c r="K23" s="117"/>
      <c r="L23" s="41"/>
      <c r="M23" s="41"/>
    </row>
    <row r="24" spans="1:14" s="36" customFormat="1" ht="15" customHeight="1">
      <c r="A24" s="204" t="s">
        <v>147</v>
      </c>
      <c r="B24" s="204"/>
      <c r="C24" s="204"/>
      <c r="D24" s="204"/>
      <c r="E24" s="204"/>
      <c r="F24" s="204"/>
      <c r="G24" s="204"/>
      <c r="H24" s="111"/>
      <c r="I24" s="111"/>
      <c r="J24" s="40"/>
      <c r="K24" s="117"/>
      <c r="L24" s="41"/>
      <c r="M24" s="41"/>
      <c r="N24" s="44"/>
    </row>
    <row r="25" spans="1:14" s="36" customFormat="1" ht="15" customHeight="1">
      <c r="A25" s="204" t="s">
        <v>145</v>
      </c>
      <c r="B25" s="204"/>
      <c r="C25" s="204"/>
      <c r="D25" s="204"/>
      <c r="E25" s="204"/>
      <c r="F25" s="204"/>
      <c r="G25" s="204"/>
      <c r="H25" s="111"/>
      <c r="I25" s="111"/>
      <c r="J25" s="40"/>
      <c r="K25" s="117"/>
      <c r="L25" s="41"/>
      <c r="M25" s="41"/>
      <c r="N25" s="41"/>
    </row>
    <row r="27" spans="7:9" ht="15.75" customHeight="1">
      <c r="G27" s="82"/>
      <c r="H27" s="118"/>
      <c r="I27" s="118"/>
    </row>
    <row r="28" spans="1:13" s="85" customFormat="1" ht="12">
      <c r="A28" s="83" t="s">
        <v>9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</row>
    <row r="29" spans="1:13" s="85" customFormat="1" ht="12">
      <c r="A29" s="84" t="s">
        <v>124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</row>
    <row r="30" spans="1:13" s="85" customFormat="1" ht="12">
      <c r="A30" s="84" t="s">
        <v>146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</row>
    <row r="31" spans="1:13" s="85" customFormat="1" ht="12">
      <c r="A31" s="84" t="s">
        <v>126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</row>
    <row r="32" spans="1:13" s="85" customFormat="1" ht="12">
      <c r="A32" s="84" t="s">
        <v>10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</row>
    <row r="33" spans="1:13" s="85" customFormat="1" ht="42" customHeight="1">
      <c r="A33" s="205" t="s">
        <v>129</v>
      </c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</row>
    <row r="34" spans="1:13" s="85" customFormat="1" ht="12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</row>
    <row r="35" spans="1:13" s="86" customFormat="1" ht="18.75">
      <c r="A35" s="206" t="s">
        <v>79</v>
      </c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</row>
    <row r="36" spans="1:13" ht="15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</row>
    <row r="37" spans="1:13" ht="33" customHeight="1">
      <c r="A37" s="88" t="s">
        <v>20</v>
      </c>
      <c r="B37" s="89"/>
      <c r="C37" s="90"/>
      <c r="D37" s="91"/>
      <c r="E37" s="91"/>
      <c r="F37" s="91"/>
      <c r="G37" s="92"/>
      <c r="H37" s="91"/>
      <c r="I37" s="91"/>
      <c r="J37" s="91"/>
      <c r="K37" s="91"/>
      <c r="L37" s="91"/>
      <c r="M37" s="93"/>
    </row>
    <row r="38" spans="1:13" ht="67.5" customHeight="1">
      <c r="A38" s="94">
        <v>1</v>
      </c>
      <c r="B38" s="95" t="s">
        <v>12</v>
      </c>
      <c r="C38" s="186" t="s">
        <v>13</v>
      </c>
      <c r="D38" s="187"/>
      <c r="E38" s="187"/>
      <c r="F38" s="187"/>
      <c r="G38" s="187"/>
      <c r="H38" s="187"/>
      <c r="I38" s="187"/>
      <c r="J38" s="187"/>
      <c r="K38" s="187"/>
      <c r="L38" s="187"/>
      <c r="M38" s="188"/>
    </row>
    <row r="39" spans="1:13" ht="38.25" customHeight="1">
      <c r="A39" s="97">
        <v>2</v>
      </c>
      <c r="B39" s="98" t="s">
        <v>14</v>
      </c>
      <c r="C39" s="186" t="s">
        <v>62</v>
      </c>
      <c r="D39" s="187"/>
      <c r="E39" s="187"/>
      <c r="F39" s="187"/>
      <c r="G39" s="187"/>
      <c r="H39" s="187"/>
      <c r="I39" s="187"/>
      <c r="J39" s="187"/>
      <c r="K39" s="187"/>
      <c r="L39" s="187"/>
      <c r="M39" s="188"/>
    </row>
    <row r="40" spans="1:13" ht="35.25" customHeight="1">
      <c r="A40" s="97">
        <v>3</v>
      </c>
      <c r="B40" s="98" t="s">
        <v>15</v>
      </c>
      <c r="C40" s="186" t="s">
        <v>16</v>
      </c>
      <c r="D40" s="187"/>
      <c r="E40" s="187"/>
      <c r="F40" s="187"/>
      <c r="G40" s="187"/>
      <c r="H40" s="187"/>
      <c r="I40" s="187"/>
      <c r="J40" s="187"/>
      <c r="K40" s="187"/>
      <c r="L40" s="187"/>
      <c r="M40" s="188"/>
    </row>
    <row r="41" spans="1:13" ht="25.5" customHeight="1">
      <c r="A41" s="94" t="s">
        <v>253</v>
      </c>
      <c r="B41" s="98" t="s">
        <v>74</v>
      </c>
      <c r="C41" s="186" t="s">
        <v>255</v>
      </c>
      <c r="D41" s="187"/>
      <c r="E41" s="187"/>
      <c r="F41" s="187"/>
      <c r="G41" s="187"/>
      <c r="H41" s="187"/>
      <c r="I41" s="187"/>
      <c r="J41" s="187"/>
      <c r="K41" s="187"/>
      <c r="L41" s="187"/>
      <c r="M41" s="188"/>
    </row>
    <row r="42" spans="1:13" ht="25.5" customHeight="1">
      <c r="A42" s="94" t="s">
        <v>254</v>
      </c>
      <c r="B42" s="98" t="s">
        <v>74</v>
      </c>
      <c r="C42" s="186" t="s">
        <v>256</v>
      </c>
      <c r="D42" s="187"/>
      <c r="E42" s="187"/>
      <c r="F42" s="187"/>
      <c r="G42" s="187"/>
      <c r="H42" s="187"/>
      <c r="I42" s="187"/>
      <c r="J42" s="187"/>
      <c r="K42" s="187"/>
      <c r="L42" s="187"/>
      <c r="M42" s="188"/>
    </row>
    <row r="43" spans="1:13" ht="36.75" customHeight="1">
      <c r="A43" s="97">
        <v>5</v>
      </c>
      <c r="B43" s="96" t="s">
        <v>17</v>
      </c>
      <c r="C43" s="186" t="s">
        <v>136</v>
      </c>
      <c r="D43" s="187"/>
      <c r="E43" s="187"/>
      <c r="F43" s="187"/>
      <c r="G43" s="187"/>
      <c r="H43" s="187"/>
      <c r="I43" s="187"/>
      <c r="J43" s="187"/>
      <c r="K43" s="187"/>
      <c r="L43" s="187"/>
      <c r="M43" s="188"/>
    </row>
    <row r="44" spans="1:13" ht="27" customHeight="1">
      <c r="A44" s="97">
        <v>6</v>
      </c>
      <c r="B44" s="98" t="s">
        <v>18</v>
      </c>
      <c r="C44" s="186" t="s">
        <v>18</v>
      </c>
      <c r="D44" s="187"/>
      <c r="E44" s="187"/>
      <c r="F44" s="187"/>
      <c r="G44" s="187"/>
      <c r="H44" s="187"/>
      <c r="I44" s="187"/>
      <c r="J44" s="187"/>
      <c r="K44" s="187"/>
      <c r="L44" s="187"/>
      <c r="M44" s="188"/>
    </row>
    <row r="45" spans="1:13" ht="27" customHeight="1">
      <c r="A45" s="94">
        <v>7</v>
      </c>
      <c r="B45" s="96" t="s">
        <v>28</v>
      </c>
      <c r="C45" s="196" t="s">
        <v>159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8"/>
    </row>
    <row r="46" spans="1:13" ht="27" customHeight="1">
      <c r="A46" s="97">
        <v>8</v>
      </c>
      <c r="B46" s="96" t="s">
        <v>29</v>
      </c>
      <c r="C46" s="199" t="s">
        <v>160</v>
      </c>
      <c r="D46" s="199"/>
      <c r="E46" s="199"/>
      <c r="F46" s="199"/>
      <c r="G46" s="199"/>
      <c r="H46" s="199"/>
      <c r="I46" s="199"/>
      <c r="J46" s="199"/>
      <c r="K46" s="199"/>
      <c r="L46" s="199"/>
      <c r="M46" s="199"/>
    </row>
    <row r="47" spans="1:13" ht="48" customHeight="1">
      <c r="A47" s="97">
        <v>9</v>
      </c>
      <c r="B47" s="96" t="s">
        <v>33</v>
      </c>
      <c r="C47" s="199" t="s">
        <v>32</v>
      </c>
      <c r="D47" s="199"/>
      <c r="E47" s="199"/>
      <c r="F47" s="199"/>
      <c r="G47" s="199"/>
      <c r="H47" s="199"/>
      <c r="I47" s="199"/>
      <c r="J47" s="199"/>
      <c r="K47" s="199"/>
      <c r="L47" s="199"/>
      <c r="M47" s="199"/>
    </row>
    <row r="48" spans="1:13" ht="33.75" customHeight="1">
      <c r="A48" s="94">
        <v>10</v>
      </c>
      <c r="B48" s="96" t="s">
        <v>34</v>
      </c>
      <c r="C48" s="199" t="s">
        <v>30</v>
      </c>
      <c r="D48" s="199"/>
      <c r="E48" s="199"/>
      <c r="F48" s="199"/>
      <c r="G48" s="199"/>
      <c r="H48" s="199"/>
      <c r="I48" s="199"/>
      <c r="J48" s="199"/>
      <c r="K48" s="199"/>
      <c r="L48" s="199"/>
      <c r="M48" s="199"/>
    </row>
    <row r="49" spans="1:13" ht="20.25" customHeight="1">
      <c r="A49" s="97">
        <v>11</v>
      </c>
      <c r="B49" s="96" t="s">
        <v>35</v>
      </c>
      <c r="C49" s="208" t="s">
        <v>31</v>
      </c>
      <c r="D49" s="209"/>
      <c r="E49" s="209"/>
      <c r="F49" s="209"/>
      <c r="G49" s="209"/>
      <c r="H49" s="209"/>
      <c r="I49" s="209"/>
      <c r="J49" s="209"/>
      <c r="K49" s="209"/>
      <c r="L49" s="209"/>
      <c r="M49" s="210"/>
    </row>
    <row r="50" spans="1:13" ht="27" customHeight="1">
      <c r="A50" s="97">
        <v>12</v>
      </c>
      <c r="B50" s="96" t="s">
        <v>123</v>
      </c>
      <c r="C50" s="189" t="s">
        <v>143</v>
      </c>
      <c r="D50" s="190"/>
      <c r="E50" s="190"/>
      <c r="F50" s="190"/>
      <c r="G50" s="190"/>
      <c r="H50" s="190"/>
      <c r="I50" s="190"/>
      <c r="J50" s="190"/>
      <c r="K50" s="190"/>
      <c r="L50" s="190"/>
      <c r="M50" s="191"/>
    </row>
    <row r="51" spans="1:13" ht="27" customHeight="1">
      <c r="A51" s="94">
        <v>13</v>
      </c>
      <c r="B51" s="96" t="s">
        <v>121</v>
      </c>
      <c r="C51" s="189" t="s">
        <v>142</v>
      </c>
      <c r="D51" s="190"/>
      <c r="E51" s="190"/>
      <c r="F51" s="190"/>
      <c r="G51" s="190"/>
      <c r="H51" s="190"/>
      <c r="I51" s="190"/>
      <c r="J51" s="190"/>
      <c r="K51" s="190"/>
      <c r="L51" s="190"/>
      <c r="M51" s="191"/>
    </row>
    <row r="52" spans="1:13" ht="27" customHeight="1">
      <c r="A52" s="97">
        <v>14</v>
      </c>
      <c r="B52" s="96" t="s">
        <v>39</v>
      </c>
      <c r="C52" s="199" t="s">
        <v>133</v>
      </c>
      <c r="D52" s="199"/>
      <c r="E52" s="199"/>
      <c r="F52" s="199"/>
      <c r="G52" s="199"/>
      <c r="H52" s="199"/>
      <c r="I52" s="199"/>
      <c r="J52" s="199"/>
      <c r="K52" s="199"/>
      <c r="L52" s="199"/>
      <c r="M52" s="199"/>
    </row>
    <row r="53" spans="1:13" ht="27" customHeight="1">
      <c r="A53" s="100"/>
      <c r="B53" s="99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</row>
    <row r="54" spans="1:13" ht="43.5" customHeight="1">
      <c r="A54" s="88" t="s">
        <v>19</v>
      </c>
      <c r="B54" s="89"/>
      <c r="C54" s="90"/>
      <c r="D54" s="91"/>
      <c r="E54" s="91"/>
      <c r="F54" s="91"/>
      <c r="G54" s="92"/>
      <c r="H54" s="91"/>
      <c r="I54" s="91"/>
      <c r="J54" s="91"/>
      <c r="K54" s="91"/>
      <c r="L54" s="91"/>
      <c r="M54" s="102"/>
    </row>
    <row r="55" spans="1:13" ht="66.75" customHeight="1">
      <c r="A55" s="94">
        <v>1</v>
      </c>
      <c r="B55" s="95" t="s">
        <v>12</v>
      </c>
      <c r="C55" s="192" t="s">
        <v>21</v>
      </c>
      <c r="D55" s="193"/>
      <c r="E55" s="193"/>
      <c r="F55" s="193"/>
      <c r="G55" s="193"/>
      <c r="H55" s="193"/>
      <c r="I55" s="193"/>
      <c r="J55" s="193"/>
      <c r="K55" s="193"/>
      <c r="L55" s="193"/>
      <c r="M55" s="194"/>
    </row>
    <row r="56" spans="1:13" ht="36" customHeight="1">
      <c r="A56" s="97">
        <v>2</v>
      </c>
      <c r="B56" s="98" t="s">
        <v>14</v>
      </c>
      <c r="C56" s="186" t="s">
        <v>22</v>
      </c>
      <c r="D56" s="187"/>
      <c r="E56" s="187"/>
      <c r="F56" s="187"/>
      <c r="G56" s="187"/>
      <c r="H56" s="187"/>
      <c r="I56" s="187"/>
      <c r="J56" s="187"/>
      <c r="K56" s="187"/>
      <c r="L56" s="187"/>
      <c r="M56" s="188"/>
    </row>
    <row r="57" spans="1:13" ht="39" customHeight="1">
      <c r="A57" s="97">
        <v>3</v>
      </c>
      <c r="B57" s="98" t="s">
        <v>15</v>
      </c>
      <c r="C57" s="186" t="s">
        <v>23</v>
      </c>
      <c r="D57" s="187"/>
      <c r="E57" s="187"/>
      <c r="F57" s="187"/>
      <c r="G57" s="187"/>
      <c r="H57" s="187"/>
      <c r="I57" s="187"/>
      <c r="J57" s="187"/>
      <c r="K57" s="187"/>
      <c r="L57" s="187"/>
      <c r="M57" s="188"/>
    </row>
    <row r="58" spans="1:13" ht="26.25" customHeight="1">
      <c r="A58" s="94" t="s">
        <v>253</v>
      </c>
      <c r="B58" s="98" t="s">
        <v>74</v>
      </c>
      <c r="C58" s="186" t="s">
        <v>257</v>
      </c>
      <c r="D58" s="187"/>
      <c r="E58" s="187"/>
      <c r="F58" s="187"/>
      <c r="G58" s="187"/>
      <c r="H58" s="187"/>
      <c r="I58" s="187"/>
      <c r="J58" s="187"/>
      <c r="K58" s="187"/>
      <c r="L58" s="187"/>
      <c r="M58" s="188"/>
    </row>
    <row r="59" spans="1:13" ht="25.5" customHeight="1">
      <c r="A59" s="94" t="s">
        <v>254</v>
      </c>
      <c r="B59" s="98" t="s">
        <v>74</v>
      </c>
      <c r="C59" s="186" t="s">
        <v>256</v>
      </c>
      <c r="D59" s="187"/>
      <c r="E59" s="187"/>
      <c r="F59" s="187"/>
      <c r="G59" s="187"/>
      <c r="H59" s="187"/>
      <c r="I59" s="187"/>
      <c r="J59" s="187"/>
      <c r="K59" s="187"/>
      <c r="L59" s="187"/>
      <c r="M59" s="188"/>
    </row>
    <row r="60" spans="1:13" ht="33" customHeight="1">
      <c r="A60" s="97">
        <v>5</v>
      </c>
      <c r="B60" s="96" t="s">
        <v>17</v>
      </c>
      <c r="C60" s="186" t="s">
        <v>137</v>
      </c>
      <c r="D60" s="187"/>
      <c r="E60" s="187"/>
      <c r="F60" s="187"/>
      <c r="G60" s="187"/>
      <c r="H60" s="187"/>
      <c r="I60" s="187"/>
      <c r="J60" s="187"/>
      <c r="K60" s="187"/>
      <c r="L60" s="187"/>
      <c r="M60" s="188"/>
    </row>
    <row r="61" spans="1:13" ht="27.75" customHeight="1">
      <c r="A61" s="97">
        <v>6</v>
      </c>
      <c r="B61" s="98" t="s">
        <v>18</v>
      </c>
      <c r="C61" s="186" t="s">
        <v>90</v>
      </c>
      <c r="D61" s="187"/>
      <c r="E61" s="187"/>
      <c r="F61" s="187"/>
      <c r="G61" s="187"/>
      <c r="H61" s="187"/>
      <c r="I61" s="187"/>
      <c r="J61" s="187"/>
      <c r="K61" s="187"/>
      <c r="L61" s="187"/>
      <c r="M61" s="188"/>
    </row>
    <row r="62" spans="1:13" ht="29.25" customHeight="1">
      <c r="A62" s="94">
        <v>7</v>
      </c>
      <c r="B62" s="96" t="s">
        <v>28</v>
      </c>
      <c r="C62" s="186" t="s">
        <v>161</v>
      </c>
      <c r="D62" s="187"/>
      <c r="E62" s="187"/>
      <c r="F62" s="187"/>
      <c r="G62" s="187"/>
      <c r="H62" s="187"/>
      <c r="I62" s="187"/>
      <c r="J62" s="187"/>
      <c r="K62" s="187"/>
      <c r="L62" s="187"/>
      <c r="M62" s="188"/>
    </row>
    <row r="63" spans="1:13" ht="23.25" customHeight="1">
      <c r="A63" s="97">
        <v>8</v>
      </c>
      <c r="B63" s="96" t="s">
        <v>29</v>
      </c>
      <c r="C63" s="186" t="s">
        <v>162</v>
      </c>
      <c r="D63" s="187"/>
      <c r="E63" s="187"/>
      <c r="F63" s="187"/>
      <c r="G63" s="187"/>
      <c r="H63" s="187"/>
      <c r="I63" s="187"/>
      <c r="J63" s="187"/>
      <c r="K63" s="187"/>
      <c r="L63" s="187"/>
      <c r="M63" s="188"/>
    </row>
    <row r="64" spans="1:13" ht="40.5" customHeight="1">
      <c r="A64" s="97">
        <v>9</v>
      </c>
      <c r="B64" s="96" t="s">
        <v>33</v>
      </c>
      <c r="C64" s="186" t="s">
        <v>36</v>
      </c>
      <c r="D64" s="187"/>
      <c r="E64" s="187"/>
      <c r="F64" s="187"/>
      <c r="G64" s="187"/>
      <c r="H64" s="187"/>
      <c r="I64" s="187"/>
      <c r="J64" s="187"/>
      <c r="K64" s="187"/>
      <c r="L64" s="187"/>
      <c r="M64" s="188"/>
    </row>
    <row r="65" spans="1:13" ht="54" customHeight="1">
      <c r="A65" s="94">
        <v>10</v>
      </c>
      <c r="B65" s="96" t="s">
        <v>34</v>
      </c>
      <c r="C65" s="196" t="s">
        <v>37</v>
      </c>
      <c r="D65" s="197"/>
      <c r="E65" s="197"/>
      <c r="F65" s="197"/>
      <c r="G65" s="197"/>
      <c r="H65" s="197"/>
      <c r="I65" s="197"/>
      <c r="J65" s="197"/>
      <c r="K65" s="197"/>
      <c r="L65" s="197"/>
      <c r="M65" s="198"/>
    </row>
    <row r="66" spans="1:13" ht="19.5" customHeight="1">
      <c r="A66" s="97">
        <v>11</v>
      </c>
      <c r="B66" s="96" t="s">
        <v>35</v>
      </c>
      <c r="C66" s="199" t="s">
        <v>38</v>
      </c>
      <c r="D66" s="199"/>
      <c r="E66" s="199"/>
      <c r="F66" s="199"/>
      <c r="G66" s="199"/>
      <c r="H66" s="199"/>
      <c r="I66" s="199"/>
      <c r="J66" s="199"/>
      <c r="K66" s="199"/>
      <c r="L66" s="199"/>
      <c r="M66" s="199"/>
    </row>
    <row r="67" spans="1:13" ht="35.25" customHeight="1">
      <c r="A67" s="97">
        <v>12</v>
      </c>
      <c r="B67" s="96" t="s">
        <v>123</v>
      </c>
      <c r="C67" s="189" t="s">
        <v>143</v>
      </c>
      <c r="D67" s="190"/>
      <c r="E67" s="190"/>
      <c r="F67" s="190"/>
      <c r="G67" s="190"/>
      <c r="H67" s="190"/>
      <c r="I67" s="190"/>
      <c r="J67" s="190"/>
      <c r="K67" s="190"/>
      <c r="L67" s="190"/>
      <c r="M67" s="191"/>
    </row>
    <row r="68" spans="1:13" ht="35.25" customHeight="1">
      <c r="A68" s="94">
        <v>13</v>
      </c>
      <c r="B68" s="96" t="s">
        <v>121</v>
      </c>
      <c r="C68" s="189" t="s">
        <v>142</v>
      </c>
      <c r="D68" s="190"/>
      <c r="E68" s="190"/>
      <c r="F68" s="190"/>
      <c r="G68" s="190"/>
      <c r="H68" s="190"/>
      <c r="I68" s="190"/>
      <c r="J68" s="190"/>
      <c r="K68" s="190"/>
      <c r="L68" s="190"/>
      <c r="M68" s="191"/>
    </row>
    <row r="69" spans="1:13" ht="27" customHeight="1">
      <c r="A69" s="97">
        <v>14</v>
      </c>
      <c r="B69" s="96" t="s">
        <v>39</v>
      </c>
      <c r="C69" s="200" t="s">
        <v>133</v>
      </c>
      <c r="D69" s="201"/>
      <c r="E69" s="201"/>
      <c r="F69" s="201"/>
      <c r="G69" s="201"/>
      <c r="H69" s="201"/>
      <c r="I69" s="201"/>
      <c r="J69" s="201"/>
      <c r="K69" s="201"/>
      <c r="L69" s="201"/>
      <c r="M69" s="202"/>
    </row>
    <row r="70" spans="1:13" ht="27" customHeight="1">
      <c r="A70" s="100"/>
      <c r="B70" s="99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</row>
    <row r="71" spans="1:14" ht="28.5" customHeight="1">
      <c r="A71" s="88" t="s">
        <v>27</v>
      </c>
      <c r="B71" s="103"/>
      <c r="C71" s="89"/>
      <c r="D71" s="104"/>
      <c r="E71" s="104"/>
      <c r="F71" s="104"/>
      <c r="G71" s="104"/>
      <c r="H71" s="105"/>
      <c r="I71" s="105"/>
      <c r="J71" s="104"/>
      <c r="K71" s="104"/>
      <c r="L71" s="104"/>
      <c r="M71" s="104"/>
      <c r="N71" s="106"/>
    </row>
    <row r="72" spans="1:13" ht="78.75" customHeight="1">
      <c r="A72" s="94">
        <v>1</v>
      </c>
      <c r="B72" s="95" t="s">
        <v>12</v>
      </c>
      <c r="C72" s="192" t="s">
        <v>24</v>
      </c>
      <c r="D72" s="193"/>
      <c r="E72" s="193"/>
      <c r="F72" s="193"/>
      <c r="G72" s="193"/>
      <c r="H72" s="193"/>
      <c r="I72" s="193"/>
      <c r="J72" s="193"/>
      <c r="K72" s="193"/>
      <c r="L72" s="193"/>
      <c r="M72" s="194"/>
    </row>
    <row r="73" spans="1:13" s="107" customFormat="1" ht="54" customHeight="1">
      <c r="A73" s="97">
        <v>2</v>
      </c>
      <c r="B73" s="98" t="s">
        <v>14</v>
      </c>
      <c r="C73" s="186" t="s">
        <v>25</v>
      </c>
      <c r="D73" s="187"/>
      <c r="E73" s="187"/>
      <c r="F73" s="187"/>
      <c r="G73" s="187"/>
      <c r="H73" s="187"/>
      <c r="I73" s="187"/>
      <c r="J73" s="187"/>
      <c r="K73" s="187"/>
      <c r="L73" s="187"/>
      <c r="M73" s="188"/>
    </row>
    <row r="74" spans="1:13" ht="37.5" customHeight="1">
      <c r="A74" s="97">
        <v>3</v>
      </c>
      <c r="B74" s="98" t="s">
        <v>15</v>
      </c>
      <c r="C74" s="186" t="s">
        <v>26</v>
      </c>
      <c r="D74" s="187"/>
      <c r="E74" s="187"/>
      <c r="F74" s="187"/>
      <c r="G74" s="187"/>
      <c r="H74" s="187"/>
      <c r="I74" s="187"/>
      <c r="J74" s="187"/>
      <c r="K74" s="187"/>
      <c r="L74" s="187"/>
      <c r="M74" s="188"/>
    </row>
    <row r="75" spans="1:13" ht="25.5" customHeight="1">
      <c r="A75" s="94" t="s">
        <v>253</v>
      </c>
      <c r="B75" s="98" t="s">
        <v>74</v>
      </c>
      <c r="C75" s="186" t="s">
        <v>258</v>
      </c>
      <c r="D75" s="187"/>
      <c r="E75" s="187"/>
      <c r="F75" s="187"/>
      <c r="G75" s="187"/>
      <c r="H75" s="187"/>
      <c r="I75" s="187"/>
      <c r="J75" s="187"/>
      <c r="K75" s="187"/>
      <c r="L75" s="187"/>
      <c r="M75" s="188"/>
    </row>
    <row r="76" spans="1:13" ht="25.5" customHeight="1">
      <c r="A76" s="94" t="s">
        <v>254</v>
      </c>
      <c r="B76" s="98" t="s">
        <v>74</v>
      </c>
      <c r="C76" s="186" t="s">
        <v>256</v>
      </c>
      <c r="D76" s="187"/>
      <c r="E76" s="187"/>
      <c r="F76" s="187"/>
      <c r="G76" s="187"/>
      <c r="H76" s="187"/>
      <c r="I76" s="187"/>
      <c r="J76" s="187"/>
      <c r="K76" s="187"/>
      <c r="L76" s="187"/>
      <c r="M76" s="188"/>
    </row>
    <row r="77" spans="1:13" ht="39" customHeight="1">
      <c r="A77" s="97">
        <v>5</v>
      </c>
      <c r="B77" s="96" t="s">
        <v>17</v>
      </c>
      <c r="C77" s="186" t="s">
        <v>138</v>
      </c>
      <c r="D77" s="187"/>
      <c r="E77" s="187"/>
      <c r="F77" s="187"/>
      <c r="G77" s="187"/>
      <c r="H77" s="187"/>
      <c r="I77" s="187"/>
      <c r="J77" s="187"/>
      <c r="K77" s="187"/>
      <c r="L77" s="187"/>
      <c r="M77" s="188"/>
    </row>
    <row r="78" spans="1:13" ht="30.75" customHeight="1">
      <c r="A78" s="97">
        <v>6</v>
      </c>
      <c r="B78" s="98" t="s">
        <v>18</v>
      </c>
      <c r="C78" s="186" t="s">
        <v>91</v>
      </c>
      <c r="D78" s="187"/>
      <c r="E78" s="187"/>
      <c r="F78" s="187"/>
      <c r="G78" s="187"/>
      <c r="H78" s="187"/>
      <c r="I78" s="187"/>
      <c r="J78" s="187"/>
      <c r="K78" s="187"/>
      <c r="L78" s="187"/>
      <c r="M78" s="188"/>
    </row>
    <row r="79" spans="1:13" ht="27.75" customHeight="1">
      <c r="A79" s="94">
        <v>7</v>
      </c>
      <c r="B79" s="96" t="s">
        <v>28</v>
      </c>
      <c r="C79" s="186" t="s">
        <v>163</v>
      </c>
      <c r="D79" s="187"/>
      <c r="E79" s="187"/>
      <c r="F79" s="187"/>
      <c r="G79" s="187"/>
      <c r="H79" s="187"/>
      <c r="I79" s="187"/>
      <c r="J79" s="187"/>
      <c r="K79" s="187"/>
      <c r="L79" s="187"/>
      <c r="M79" s="188"/>
    </row>
    <row r="80" spans="1:13" ht="33" customHeight="1">
      <c r="A80" s="97">
        <v>8</v>
      </c>
      <c r="B80" s="96" t="s">
        <v>29</v>
      </c>
      <c r="C80" s="186" t="s">
        <v>164</v>
      </c>
      <c r="D80" s="187"/>
      <c r="E80" s="187"/>
      <c r="F80" s="187"/>
      <c r="G80" s="187"/>
      <c r="H80" s="187"/>
      <c r="I80" s="187"/>
      <c r="J80" s="187"/>
      <c r="K80" s="187"/>
      <c r="L80" s="187"/>
      <c r="M80" s="188"/>
    </row>
    <row r="81" spans="1:13" ht="30" customHeight="1">
      <c r="A81" s="97">
        <v>9</v>
      </c>
      <c r="B81" s="96" t="s">
        <v>33</v>
      </c>
      <c r="C81" s="186" t="s">
        <v>40</v>
      </c>
      <c r="D81" s="187"/>
      <c r="E81" s="187"/>
      <c r="F81" s="187"/>
      <c r="G81" s="187"/>
      <c r="H81" s="187"/>
      <c r="I81" s="187"/>
      <c r="J81" s="187"/>
      <c r="K81" s="187"/>
      <c r="L81" s="187"/>
      <c r="M81" s="188"/>
    </row>
    <row r="82" spans="1:13" ht="44.25" customHeight="1">
      <c r="A82" s="94">
        <v>10</v>
      </c>
      <c r="B82" s="96" t="s">
        <v>34</v>
      </c>
      <c r="C82" s="186" t="s">
        <v>41</v>
      </c>
      <c r="D82" s="187"/>
      <c r="E82" s="187"/>
      <c r="F82" s="187"/>
      <c r="G82" s="187"/>
      <c r="H82" s="187"/>
      <c r="I82" s="187"/>
      <c r="J82" s="187"/>
      <c r="K82" s="187"/>
      <c r="L82" s="187"/>
      <c r="M82" s="188"/>
    </row>
    <row r="83" spans="1:13" ht="27.75" customHeight="1">
      <c r="A83" s="97">
        <v>11</v>
      </c>
      <c r="B83" s="96" t="s">
        <v>35</v>
      </c>
      <c r="C83" s="186" t="s">
        <v>38</v>
      </c>
      <c r="D83" s="187"/>
      <c r="E83" s="187"/>
      <c r="F83" s="187"/>
      <c r="G83" s="187"/>
      <c r="H83" s="187"/>
      <c r="I83" s="187"/>
      <c r="J83" s="187"/>
      <c r="K83" s="187"/>
      <c r="L83" s="187"/>
      <c r="M83" s="188"/>
    </row>
    <row r="84" spans="1:13" ht="33" customHeight="1">
      <c r="A84" s="97">
        <v>12</v>
      </c>
      <c r="B84" s="96" t="s">
        <v>123</v>
      </c>
      <c r="C84" s="189" t="s">
        <v>143</v>
      </c>
      <c r="D84" s="190"/>
      <c r="E84" s="190"/>
      <c r="F84" s="190"/>
      <c r="G84" s="190"/>
      <c r="H84" s="190"/>
      <c r="I84" s="190"/>
      <c r="J84" s="190"/>
      <c r="K84" s="190"/>
      <c r="L84" s="190"/>
      <c r="M84" s="191"/>
    </row>
    <row r="85" spans="1:13" ht="44.25" customHeight="1">
      <c r="A85" s="94">
        <v>13</v>
      </c>
      <c r="B85" s="96" t="s">
        <v>121</v>
      </c>
      <c r="C85" s="189" t="s">
        <v>142</v>
      </c>
      <c r="D85" s="190"/>
      <c r="E85" s="190"/>
      <c r="F85" s="190"/>
      <c r="G85" s="190"/>
      <c r="H85" s="190"/>
      <c r="I85" s="190"/>
      <c r="J85" s="190"/>
      <c r="K85" s="190"/>
      <c r="L85" s="190"/>
      <c r="M85" s="191"/>
    </row>
    <row r="86" spans="1:13" ht="27" customHeight="1">
      <c r="A86" s="97">
        <v>14</v>
      </c>
      <c r="B86" s="96" t="s">
        <v>39</v>
      </c>
      <c r="C86" s="195" t="s">
        <v>133</v>
      </c>
      <c r="D86" s="195"/>
      <c r="E86" s="195"/>
      <c r="F86" s="195"/>
      <c r="G86" s="195"/>
      <c r="H86" s="195"/>
      <c r="I86" s="195"/>
      <c r="J86" s="195"/>
      <c r="K86" s="195"/>
      <c r="L86" s="195"/>
      <c r="M86" s="195"/>
    </row>
  </sheetData>
  <sheetProtection selectLockedCells="1" selectUnlockedCells="1"/>
  <mergeCells count="51">
    <mergeCell ref="C57:M57"/>
    <mergeCell ref="C41:M41"/>
    <mergeCell ref="C43:M43"/>
    <mergeCell ref="A1:C1"/>
    <mergeCell ref="C55:M55"/>
    <mergeCell ref="C56:M56"/>
    <mergeCell ref="C49:M49"/>
    <mergeCell ref="C52:M52"/>
    <mergeCell ref="C47:M47"/>
    <mergeCell ref="C48:M48"/>
    <mergeCell ref="A23:G23"/>
    <mergeCell ref="A24:G24"/>
    <mergeCell ref="A25:G25"/>
    <mergeCell ref="A33:M33"/>
    <mergeCell ref="C46:M46"/>
    <mergeCell ref="A35:M35"/>
    <mergeCell ref="C42:M42"/>
    <mergeCell ref="C44:M44"/>
    <mergeCell ref="C50:M50"/>
    <mergeCell ref="C51:M51"/>
    <mergeCell ref="C67:M67"/>
    <mergeCell ref="C61:M61"/>
    <mergeCell ref="C64:M64"/>
    <mergeCell ref="C38:M38"/>
    <mergeCell ref="C39:M39"/>
    <mergeCell ref="C40:M40"/>
    <mergeCell ref="C45:M45"/>
    <mergeCell ref="C62:M62"/>
    <mergeCell ref="C86:M86"/>
    <mergeCell ref="C80:M80"/>
    <mergeCell ref="C78:M78"/>
    <mergeCell ref="C65:M65"/>
    <mergeCell ref="C66:M66"/>
    <mergeCell ref="C69:M69"/>
    <mergeCell ref="C82:M82"/>
    <mergeCell ref="C83:M83"/>
    <mergeCell ref="C73:M73"/>
    <mergeCell ref="C58:M58"/>
    <mergeCell ref="C60:M60"/>
    <mergeCell ref="C72:M72"/>
    <mergeCell ref="C63:M63"/>
    <mergeCell ref="C59:M59"/>
    <mergeCell ref="C76:M76"/>
    <mergeCell ref="C68:M68"/>
    <mergeCell ref="C84:M84"/>
    <mergeCell ref="C85:M85"/>
    <mergeCell ref="C79:M79"/>
    <mergeCell ref="C77:M77"/>
    <mergeCell ref="C75:M75"/>
    <mergeCell ref="C74:M74"/>
    <mergeCell ref="C81:M81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2:M46"/>
  <sheetViews>
    <sheetView zoomScalePageLayoutView="0" workbookViewId="0" topLeftCell="A1">
      <selection activeCell="A4" sqref="A4:M5"/>
    </sheetView>
  </sheetViews>
  <sheetFormatPr defaultColWidth="8.8515625" defaultRowHeight="15"/>
  <cols>
    <col min="1" max="1" width="4.57421875" style="70" customWidth="1"/>
    <col min="2" max="2" width="51.7109375" style="70" customWidth="1"/>
    <col min="3" max="3" width="10.140625" style="70" customWidth="1"/>
    <col min="4" max="4" width="9.421875" style="70" customWidth="1"/>
    <col min="5" max="5" width="9.00390625" style="70" customWidth="1"/>
    <col min="6" max="6" width="4.28125" style="70" customWidth="1"/>
    <col min="7" max="7" width="10.140625" style="70" customWidth="1"/>
    <col min="8" max="8" width="12.57421875" style="70" customWidth="1"/>
    <col min="9" max="11" width="12.00390625" style="70" customWidth="1"/>
    <col min="12" max="13" width="10.7109375" style="70" customWidth="1"/>
    <col min="14" max="16384" width="8.8515625" style="70" customWidth="1"/>
  </cols>
  <sheetData>
    <row r="1" ht="17.25" customHeight="1"/>
    <row r="2" ht="17.25" customHeight="1">
      <c r="A2" s="72" t="s">
        <v>219</v>
      </c>
    </row>
    <row r="3" ht="17.25" customHeight="1"/>
    <row r="4" spans="1:13" ht="39.75" customHeight="1">
      <c r="A4" s="73" t="s">
        <v>0</v>
      </c>
      <c r="B4" s="74" t="s">
        <v>1</v>
      </c>
      <c r="C4" s="74" t="s">
        <v>2</v>
      </c>
      <c r="D4" s="74" t="s">
        <v>3</v>
      </c>
      <c r="E4" s="74" t="s">
        <v>4</v>
      </c>
      <c r="F4" s="74" t="s">
        <v>76</v>
      </c>
      <c r="G4" s="74" t="s">
        <v>63</v>
      </c>
      <c r="H4" s="74" t="s">
        <v>5</v>
      </c>
      <c r="I4" s="74" t="s">
        <v>250</v>
      </c>
      <c r="J4" s="74" t="s">
        <v>6</v>
      </c>
      <c r="K4" s="74" t="s">
        <v>94</v>
      </c>
      <c r="L4" s="74" t="s">
        <v>75</v>
      </c>
      <c r="M4" s="74" t="s">
        <v>7</v>
      </c>
    </row>
    <row r="5" spans="1:13" ht="15">
      <c r="A5" s="75" t="s">
        <v>11</v>
      </c>
      <c r="B5" s="76" t="s">
        <v>80</v>
      </c>
      <c r="C5" s="75" t="s">
        <v>81</v>
      </c>
      <c r="D5" s="76" t="s">
        <v>82</v>
      </c>
      <c r="E5" s="75" t="s">
        <v>83</v>
      </c>
      <c r="F5" s="76" t="s">
        <v>84</v>
      </c>
      <c r="G5" s="75" t="s">
        <v>85</v>
      </c>
      <c r="H5" s="76" t="s">
        <v>86</v>
      </c>
      <c r="I5" s="75" t="s">
        <v>87</v>
      </c>
      <c r="J5" s="75" t="s">
        <v>88</v>
      </c>
      <c r="K5" s="75" t="s">
        <v>89</v>
      </c>
      <c r="L5" s="75" t="s">
        <v>95</v>
      </c>
      <c r="M5" s="75" t="s">
        <v>251</v>
      </c>
    </row>
    <row r="6" spans="1:13" ht="38.25" customHeight="1">
      <c r="A6" s="77">
        <v>1</v>
      </c>
      <c r="B6" s="174" t="s">
        <v>186</v>
      </c>
      <c r="C6" s="175" t="s">
        <v>8</v>
      </c>
      <c r="D6" s="176">
        <v>5</v>
      </c>
      <c r="E6" s="177"/>
      <c r="F6" s="112"/>
      <c r="G6" s="113"/>
      <c r="H6" s="111"/>
      <c r="I6" s="79"/>
      <c r="J6" s="79"/>
      <c r="K6" s="79"/>
      <c r="L6" s="79"/>
      <c r="M6" s="81"/>
    </row>
    <row r="7" spans="1:13" ht="45.75" customHeight="1">
      <c r="A7" s="77">
        <v>2</v>
      </c>
      <c r="B7" s="174" t="s">
        <v>187</v>
      </c>
      <c r="C7" s="175" t="s">
        <v>8</v>
      </c>
      <c r="D7" s="176">
        <v>20</v>
      </c>
      <c r="E7" s="177"/>
      <c r="F7" s="114"/>
      <c r="G7" s="113"/>
      <c r="H7" s="111"/>
      <c r="I7" s="80"/>
      <c r="J7" s="80"/>
      <c r="K7" s="80"/>
      <c r="L7" s="80"/>
      <c r="M7" s="81"/>
    </row>
    <row r="8" spans="1:13" ht="45" customHeight="1">
      <c r="A8" s="77">
        <v>3</v>
      </c>
      <c r="B8" s="174" t="s">
        <v>188</v>
      </c>
      <c r="C8" s="175" t="s">
        <v>8</v>
      </c>
      <c r="D8" s="176">
        <v>5</v>
      </c>
      <c r="E8" s="177"/>
      <c r="F8" s="112"/>
      <c r="G8" s="113"/>
      <c r="H8" s="111"/>
      <c r="I8" s="79"/>
      <c r="J8" s="79"/>
      <c r="K8" s="79"/>
      <c r="L8" s="79"/>
      <c r="M8" s="81"/>
    </row>
    <row r="9" spans="1:13" ht="42.75" customHeight="1">
      <c r="A9" s="77">
        <v>4</v>
      </c>
      <c r="B9" s="174" t="s">
        <v>189</v>
      </c>
      <c r="C9" s="175" t="s">
        <v>8</v>
      </c>
      <c r="D9" s="178">
        <v>10</v>
      </c>
      <c r="E9" s="177"/>
      <c r="F9" s="112"/>
      <c r="G9" s="113"/>
      <c r="H9" s="111"/>
      <c r="I9" s="79"/>
      <c r="J9" s="79"/>
      <c r="K9" s="79"/>
      <c r="L9" s="79"/>
      <c r="M9" s="81"/>
    </row>
    <row r="10" spans="1:13" ht="36.75" customHeight="1">
      <c r="A10" s="77">
        <v>5</v>
      </c>
      <c r="B10" s="174" t="s">
        <v>190</v>
      </c>
      <c r="C10" s="175" t="s">
        <v>8</v>
      </c>
      <c r="D10" s="178">
        <v>5</v>
      </c>
      <c r="E10" s="177"/>
      <c r="F10" s="112"/>
      <c r="G10" s="113"/>
      <c r="H10" s="111"/>
      <c r="I10" s="79"/>
      <c r="J10" s="79"/>
      <c r="K10" s="79"/>
      <c r="L10" s="79"/>
      <c r="M10" s="81"/>
    </row>
    <row r="11" spans="1:13" ht="36.75" customHeight="1">
      <c r="A11" s="77">
        <v>6</v>
      </c>
      <c r="B11" s="174" t="s">
        <v>191</v>
      </c>
      <c r="C11" s="175" t="s">
        <v>8</v>
      </c>
      <c r="D11" s="178">
        <v>2</v>
      </c>
      <c r="E11" s="177"/>
      <c r="F11" s="112"/>
      <c r="G11" s="113"/>
      <c r="H11" s="111"/>
      <c r="I11" s="79"/>
      <c r="J11" s="79"/>
      <c r="K11" s="79"/>
      <c r="L11" s="79"/>
      <c r="M11" s="81"/>
    </row>
    <row r="12" spans="1:13" ht="40.5" customHeight="1">
      <c r="A12" s="77">
        <v>7</v>
      </c>
      <c r="B12" s="174" t="s">
        <v>192</v>
      </c>
      <c r="C12" s="175" t="s">
        <v>8</v>
      </c>
      <c r="D12" s="176">
        <v>5</v>
      </c>
      <c r="E12" s="177"/>
      <c r="F12" s="112"/>
      <c r="G12" s="113"/>
      <c r="H12" s="111"/>
      <c r="I12" s="79"/>
      <c r="J12" s="79"/>
      <c r="K12" s="79"/>
      <c r="L12" s="79"/>
      <c r="M12" s="81"/>
    </row>
    <row r="13" spans="1:13" ht="79.5" customHeight="1">
      <c r="A13" s="77">
        <v>8</v>
      </c>
      <c r="B13" s="174" t="s">
        <v>193</v>
      </c>
      <c r="C13" s="175" t="s">
        <v>8</v>
      </c>
      <c r="D13" s="176">
        <v>2</v>
      </c>
      <c r="E13" s="177"/>
      <c r="F13" s="112"/>
      <c r="G13" s="113"/>
      <c r="H13" s="111"/>
      <c r="I13" s="79"/>
      <c r="J13" s="79"/>
      <c r="K13" s="79"/>
      <c r="L13" s="79"/>
      <c r="M13" s="81"/>
    </row>
    <row r="14" spans="1:13" ht="78" customHeight="1">
      <c r="A14" s="77">
        <v>9</v>
      </c>
      <c r="B14" s="174" t="s">
        <v>194</v>
      </c>
      <c r="C14" s="175" t="s">
        <v>8</v>
      </c>
      <c r="D14" s="176">
        <v>2</v>
      </c>
      <c r="E14" s="177"/>
      <c r="F14" s="112"/>
      <c r="G14" s="113"/>
      <c r="H14" s="111"/>
      <c r="I14" s="79"/>
      <c r="J14" s="79"/>
      <c r="K14" s="79"/>
      <c r="L14" s="81"/>
      <c r="M14" s="81"/>
    </row>
    <row r="15" spans="1:13" ht="84" customHeight="1">
      <c r="A15" s="77">
        <v>10</v>
      </c>
      <c r="B15" s="174" t="s">
        <v>195</v>
      </c>
      <c r="C15" s="175" t="s">
        <v>8</v>
      </c>
      <c r="D15" s="176">
        <v>2</v>
      </c>
      <c r="E15" s="177"/>
      <c r="F15" s="112"/>
      <c r="G15" s="113"/>
      <c r="H15" s="111"/>
      <c r="I15" s="79"/>
      <c r="J15" s="79"/>
      <c r="K15" s="79"/>
      <c r="L15" s="81"/>
      <c r="M15" s="81"/>
    </row>
    <row r="16" spans="1:13" ht="76.5" customHeight="1">
      <c r="A16" s="77">
        <v>11</v>
      </c>
      <c r="B16" s="174" t="s">
        <v>196</v>
      </c>
      <c r="C16" s="175" t="s">
        <v>8</v>
      </c>
      <c r="D16" s="176">
        <v>2</v>
      </c>
      <c r="E16" s="177"/>
      <c r="F16" s="112"/>
      <c r="G16" s="113"/>
      <c r="H16" s="111"/>
      <c r="I16" s="79"/>
      <c r="J16" s="79"/>
      <c r="K16" s="79"/>
      <c r="L16" s="81"/>
      <c r="M16" s="81"/>
    </row>
    <row r="17" spans="1:13" ht="27" customHeight="1">
      <c r="A17" s="77">
        <v>12</v>
      </c>
      <c r="B17" s="174" t="s">
        <v>197</v>
      </c>
      <c r="C17" s="175" t="s">
        <v>8</v>
      </c>
      <c r="D17" s="176">
        <v>3</v>
      </c>
      <c r="E17" s="177"/>
      <c r="F17" s="112"/>
      <c r="G17" s="113"/>
      <c r="H17" s="111"/>
      <c r="I17" s="79"/>
      <c r="J17" s="79"/>
      <c r="K17" s="79"/>
      <c r="L17" s="79"/>
      <c r="M17" s="81"/>
    </row>
    <row r="18" spans="1:13" ht="27" customHeight="1">
      <c r="A18" s="77">
        <v>13</v>
      </c>
      <c r="B18" s="174" t="s">
        <v>198</v>
      </c>
      <c r="C18" s="175" t="s">
        <v>8</v>
      </c>
      <c r="D18" s="176">
        <v>2</v>
      </c>
      <c r="E18" s="177"/>
      <c r="F18" s="112"/>
      <c r="G18" s="113"/>
      <c r="H18" s="111"/>
      <c r="I18" s="79"/>
      <c r="J18" s="79"/>
      <c r="K18" s="79"/>
      <c r="L18" s="79"/>
      <c r="M18" s="81"/>
    </row>
    <row r="19" spans="1:13" ht="41.25" customHeight="1">
      <c r="A19" s="77">
        <v>14</v>
      </c>
      <c r="B19" s="174" t="s">
        <v>199</v>
      </c>
      <c r="C19" s="175" t="s">
        <v>8</v>
      </c>
      <c r="D19" s="176">
        <v>1</v>
      </c>
      <c r="E19" s="177"/>
      <c r="F19" s="112"/>
      <c r="G19" s="113"/>
      <c r="H19" s="111"/>
      <c r="I19" s="79"/>
      <c r="J19" s="79"/>
      <c r="K19" s="79"/>
      <c r="L19" s="79"/>
      <c r="M19" s="81"/>
    </row>
    <row r="20" spans="1:13" ht="48" customHeight="1">
      <c r="A20" s="77">
        <v>15</v>
      </c>
      <c r="B20" s="174" t="s">
        <v>218</v>
      </c>
      <c r="C20" s="175" t="s">
        <v>8</v>
      </c>
      <c r="D20" s="176">
        <v>1</v>
      </c>
      <c r="E20" s="177"/>
      <c r="F20" s="112"/>
      <c r="G20" s="113"/>
      <c r="H20" s="111"/>
      <c r="I20" s="79"/>
      <c r="J20" s="79"/>
      <c r="K20" s="79"/>
      <c r="L20" s="79"/>
      <c r="M20" s="81"/>
    </row>
    <row r="21" spans="1:13" ht="45.75" customHeight="1">
      <c r="A21" s="77">
        <v>16</v>
      </c>
      <c r="B21" s="174" t="s">
        <v>200</v>
      </c>
      <c r="C21" s="175" t="s">
        <v>8</v>
      </c>
      <c r="D21" s="176">
        <v>5</v>
      </c>
      <c r="E21" s="177"/>
      <c r="F21" s="114"/>
      <c r="G21" s="113"/>
      <c r="H21" s="111"/>
      <c r="I21" s="80"/>
      <c r="J21" s="80"/>
      <c r="K21" s="80"/>
      <c r="L21" s="80"/>
      <c r="M21" s="81"/>
    </row>
    <row r="22" spans="1:13" ht="45" customHeight="1">
      <c r="A22" s="77">
        <v>17</v>
      </c>
      <c r="B22" s="174" t="s">
        <v>201</v>
      </c>
      <c r="C22" s="175" t="s">
        <v>8</v>
      </c>
      <c r="D22" s="178">
        <v>6</v>
      </c>
      <c r="E22" s="177"/>
      <c r="F22" s="112"/>
      <c r="G22" s="113"/>
      <c r="H22" s="111"/>
      <c r="I22" s="79"/>
      <c r="J22" s="79"/>
      <c r="K22" s="79"/>
      <c r="L22" s="79"/>
      <c r="M22" s="81"/>
    </row>
    <row r="23" spans="1:13" ht="38.25" customHeight="1">
      <c r="A23" s="77">
        <v>18</v>
      </c>
      <c r="B23" s="174" t="s">
        <v>202</v>
      </c>
      <c r="C23" s="175" t="s">
        <v>8</v>
      </c>
      <c r="D23" s="178">
        <v>3</v>
      </c>
      <c r="E23" s="177"/>
      <c r="F23" s="112"/>
      <c r="G23" s="113"/>
      <c r="H23" s="111"/>
      <c r="I23" s="79"/>
      <c r="J23" s="79"/>
      <c r="K23" s="79"/>
      <c r="L23" s="79"/>
      <c r="M23" s="81"/>
    </row>
    <row r="24" spans="1:13" ht="66" customHeight="1">
      <c r="A24" s="77">
        <v>19</v>
      </c>
      <c r="B24" s="174" t="s">
        <v>203</v>
      </c>
      <c r="C24" s="175" t="s">
        <v>8</v>
      </c>
      <c r="D24" s="178">
        <v>3</v>
      </c>
      <c r="E24" s="177"/>
      <c r="F24" s="112"/>
      <c r="G24" s="113"/>
      <c r="H24" s="111"/>
      <c r="I24" s="79"/>
      <c r="J24" s="79"/>
      <c r="K24" s="79"/>
      <c r="L24" s="79"/>
      <c r="M24" s="81"/>
    </row>
    <row r="25" spans="1:13" ht="36.75" customHeight="1">
      <c r="A25" s="77">
        <v>20</v>
      </c>
      <c r="B25" s="174" t="s">
        <v>204</v>
      </c>
      <c r="C25" s="175" t="s">
        <v>8</v>
      </c>
      <c r="D25" s="178">
        <v>5</v>
      </c>
      <c r="E25" s="177"/>
      <c r="F25" s="112"/>
      <c r="G25" s="113"/>
      <c r="H25" s="111"/>
      <c r="I25" s="79"/>
      <c r="J25" s="79"/>
      <c r="K25" s="79"/>
      <c r="L25" s="79"/>
      <c r="M25" s="81"/>
    </row>
    <row r="26" spans="1:13" ht="27" customHeight="1">
      <c r="A26" s="77">
        <v>21</v>
      </c>
      <c r="B26" s="174" t="s">
        <v>205</v>
      </c>
      <c r="C26" s="175" t="s">
        <v>8</v>
      </c>
      <c r="D26" s="178">
        <v>5</v>
      </c>
      <c r="E26" s="177"/>
      <c r="F26" s="112"/>
      <c r="G26" s="113"/>
      <c r="H26" s="111"/>
      <c r="I26" s="79"/>
      <c r="J26" s="79"/>
      <c r="K26" s="79"/>
      <c r="L26" s="79"/>
      <c r="M26" s="81"/>
    </row>
    <row r="27" spans="1:13" ht="27" customHeight="1">
      <c r="A27" s="77">
        <v>22</v>
      </c>
      <c r="B27" s="174" t="s">
        <v>206</v>
      </c>
      <c r="C27" s="175" t="s">
        <v>8</v>
      </c>
      <c r="D27" s="178">
        <v>5</v>
      </c>
      <c r="E27" s="177"/>
      <c r="F27" s="112"/>
      <c r="G27" s="113"/>
      <c r="H27" s="111"/>
      <c r="I27" s="79"/>
      <c r="J27" s="79"/>
      <c r="K27" s="79"/>
      <c r="L27" s="79"/>
      <c r="M27" s="81"/>
    </row>
    <row r="28" spans="1:13" ht="27" customHeight="1">
      <c r="A28" s="77">
        <v>23</v>
      </c>
      <c r="B28" s="174" t="s">
        <v>207</v>
      </c>
      <c r="C28" s="175" t="s">
        <v>8</v>
      </c>
      <c r="D28" s="178">
        <v>5</v>
      </c>
      <c r="E28" s="177"/>
      <c r="F28" s="112"/>
      <c r="G28" s="113"/>
      <c r="H28" s="111"/>
      <c r="I28" s="79"/>
      <c r="J28" s="79"/>
      <c r="K28" s="79"/>
      <c r="L28" s="81"/>
      <c r="M28" s="81"/>
    </row>
    <row r="29" spans="1:13" ht="23.25" customHeight="1">
      <c r="A29" s="77">
        <v>24</v>
      </c>
      <c r="B29" s="174" t="s">
        <v>208</v>
      </c>
      <c r="C29" s="175" t="s">
        <v>8</v>
      </c>
      <c r="D29" s="178">
        <v>3</v>
      </c>
      <c r="E29" s="177"/>
      <c r="F29" s="112"/>
      <c r="G29" s="113"/>
      <c r="H29" s="111"/>
      <c r="I29" s="79"/>
      <c r="J29" s="79"/>
      <c r="K29" s="79"/>
      <c r="L29" s="81"/>
      <c r="M29" s="81"/>
    </row>
    <row r="30" spans="1:13" ht="41.25" customHeight="1">
      <c r="A30" s="77">
        <v>25</v>
      </c>
      <c r="B30" s="174" t="s">
        <v>209</v>
      </c>
      <c r="C30" s="175" t="s">
        <v>8</v>
      </c>
      <c r="D30" s="178">
        <v>1</v>
      </c>
      <c r="E30" s="177"/>
      <c r="F30" s="112"/>
      <c r="G30" s="113"/>
      <c r="H30" s="111"/>
      <c r="I30" s="79"/>
      <c r="J30" s="79"/>
      <c r="K30" s="79"/>
      <c r="L30" s="81"/>
      <c r="M30" s="81"/>
    </row>
    <row r="31" spans="1:13" ht="27" customHeight="1">
      <c r="A31" s="77">
        <v>26</v>
      </c>
      <c r="B31" s="174" t="s">
        <v>210</v>
      </c>
      <c r="C31" s="175" t="s">
        <v>8</v>
      </c>
      <c r="D31" s="178">
        <v>1</v>
      </c>
      <c r="E31" s="177"/>
      <c r="F31" s="112"/>
      <c r="G31" s="113"/>
      <c r="H31" s="111"/>
      <c r="I31" s="79"/>
      <c r="J31" s="79"/>
      <c r="K31" s="79"/>
      <c r="L31" s="79"/>
      <c r="M31" s="81"/>
    </row>
    <row r="32" spans="1:13" ht="41.25" customHeight="1">
      <c r="A32" s="77">
        <v>27</v>
      </c>
      <c r="B32" s="174" t="s">
        <v>211</v>
      </c>
      <c r="C32" s="175" t="s">
        <v>8</v>
      </c>
      <c r="D32" s="178">
        <v>1</v>
      </c>
      <c r="E32" s="177"/>
      <c r="F32" s="112"/>
      <c r="G32" s="113"/>
      <c r="H32" s="111"/>
      <c r="I32" s="79"/>
      <c r="J32" s="79"/>
      <c r="K32" s="79"/>
      <c r="L32" s="79"/>
      <c r="M32" s="81"/>
    </row>
    <row r="33" spans="1:13" ht="41.25" customHeight="1">
      <c r="A33" s="77">
        <v>28</v>
      </c>
      <c r="B33" s="174" t="s">
        <v>212</v>
      </c>
      <c r="C33" s="175" t="s">
        <v>8</v>
      </c>
      <c r="D33" s="178">
        <v>5</v>
      </c>
      <c r="E33" s="177"/>
      <c r="F33" s="112"/>
      <c r="G33" s="113"/>
      <c r="H33" s="111"/>
      <c r="I33" s="79"/>
      <c r="J33" s="79"/>
      <c r="K33" s="79"/>
      <c r="L33" s="79"/>
      <c r="M33" s="81"/>
    </row>
    <row r="34" spans="1:13" ht="23.25" customHeight="1">
      <c r="A34" s="77">
        <v>29</v>
      </c>
      <c r="B34" s="174" t="s">
        <v>213</v>
      </c>
      <c r="C34" s="175" t="s">
        <v>8</v>
      </c>
      <c r="D34" s="178">
        <v>24</v>
      </c>
      <c r="E34" s="177"/>
      <c r="F34" s="112"/>
      <c r="G34" s="113"/>
      <c r="H34" s="111"/>
      <c r="I34" s="79"/>
      <c r="J34" s="79"/>
      <c r="K34" s="79"/>
      <c r="L34" s="81"/>
      <c r="M34" s="81"/>
    </row>
    <row r="35" spans="1:13" ht="41.25" customHeight="1">
      <c r="A35" s="77">
        <v>30</v>
      </c>
      <c r="B35" s="174" t="s">
        <v>214</v>
      </c>
      <c r="C35" s="175" t="s">
        <v>8</v>
      </c>
      <c r="D35" s="178">
        <v>24</v>
      </c>
      <c r="E35" s="177"/>
      <c r="F35" s="112"/>
      <c r="G35" s="113"/>
      <c r="H35" s="111"/>
      <c r="I35" s="79"/>
      <c r="J35" s="79"/>
      <c r="K35" s="79"/>
      <c r="L35" s="81"/>
      <c r="M35" s="81"/>
    </row>
    <row r="36" spans="1:13" ht="27" customHeight="1">
      <c r="A36" s="77">
        <v>31</v>
      </c>
      <c r="B36" s="174" t="s">
        <v>215</v>
      </c>
      <c r="C36" s="175" t="s">
        <v>8</v>
      </c>
      <c r="D36" s="178">
        <v>24</v>
      </c>
      <c r="E36" s="177"/>
      <c r="F36" s="112"/>
      <c r="G36" s="113"/>
      <c r="H36" s="111"/>
      <c r="I36" s="79"/>
      <c r="J36" s="79"/>
      <c r="K36" s="79"/>
      <c r="L36" s="79"/>
      <c r="M36" s="81"/>
    </row>
    <row r="37" spans="1:13" ht="41.25" customHeight="1">
      <c r="A37" s="77">
        <v>32</v>
      </c>
      <c r="B37" s="174" t="s">
        <v>216</v>
      </c>
      <c r="C37" s="175" t="s">
        <v>8</v>
      </c>
      <c r="D37" s="178">
        <v>5</v>
      </c>
      <c r="E37" s="177"/>
      <c r="F37" s="112"/>
      <c r="G37" s="113"/>
      <c r="H37" s="111"/>
      <c r="I37" s="79"/>
      <c r="J37" s="79"/>
      <c r="K37" s="79"/>
      <c r="L37" s="79"/>
      <c r="M37" s="81"/>
    </row>
    <row r="38" spans="1:13" ht="41.25" customHeight="1">
      <c r="A38" s="77">
        <v>33</v>
      </c>
      <c r="B38" s="174" t="s">
        <v>217</v>
      </c>
      <c r="C38" s="175" t="s">
        <v>8</v>
      </c>
      <c r="D38" s="178">
        <v>12</v>
      </c>
      <c r="E38" s="177"/>
      <c r="F38" s="112"/>
      <c r="G38" s="113"/>
      <c r="H38" s="111"/>
      <c r="I38" s="79"/>
      <c r="J38" s="79"/>
      <c r="K38" s="79"/>
      <c r="L38" s="79"/>
      <c r="M38" s="81"/>
    </row>
    <row r="39" spans="1:12" s="36" customFormat="1" ht="15" customHeight="1">
      <c r="A39" s="203" t="s">
        <v>144</v>
      </c>
      <c r="B39" s="203"/>
      <c r="C39" s="203"/>
      <c r="D39" s="203"/>
      <c r="E39" s="203"/>
      <c r="F39" s="203"/>
      <c r="G39" s="203"/>
      <c r="H39" s="115"/>
      <c r="I39" s="116"/>
      <c r="J39" s="117"/>
      <c r="K39" s="41"/>
      <c r="L39" s="41"/>
    </row>
    <row r="40" spans="1:13" s="36" customFormat="1" ht="15" customHeight="1">
      <c r="A40" s="204" t="s">
        <v>147</v>
      </c>
      <c r="B40" s="204"/>
      <c r="C40" s="204"/>
      <c r="D40" s="204"/>
      <c r="E40" s="204"/>
      <c r="F40" s="204"/>
      <c r="G40" s="204"/>
      <c r="H40" s="111"/>
      <c r="I40" s="40"/>
      <c r="J40" s="117"/>
      <c r="K40" s="41"/>
      <c r="L40" s="41"/>
      <c r="M40" s="44"/>
    </row>
    <row r="41" spans="1:13" s="36" customFormat="1" ht="15" customHeight="1">
      <c r="A41" s="204" t="s">
        <v>145</v>
      </c>
      <c r="B41" s="204"/>
      <c r="C41" s="204"/>
      <c r="D41" s="204"/>
      <c r="E41" s="204"/>
      <c r="F41" s="204"/>
      <c r="G41" s="204"/>
      <c r="H41" s="111"/>
      <c r="I41" s="40"/>
      <c r="J41" s="117"/>
      <c r="K41" s="41"/>
      <c r="L41" s="41"/>
      <c r="M41" s="41"/>
    </row>
    <row r="43" spans="7:8" ht="15.75" customHeight="1">
      <c r="G43" s="82"/>
      <c r="H43" s="118"/>
    </row>
    <row r="44" s="84" customFormat="1" ht="12">
      <c r="A44" s="83" t="s">
        <v>9</v>
      </c>
    </row>
    <row r="45" spans="1:12" s="173" customFormat="1" ht="24" customHeight="1">
      <c r="A45" s="235" t="s">
        <v>247</v>
      </c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</row>
    <row r="46" s="84" customFormat="1" ht="12">
      <c r="A46" s="84" t="s">
        <v>166</v>
      </c>
    </row>
    <row r="47" s="84" customFormat="1" ht="12"/>
  </sheetData>
  <sheetProtection/>
  <mergeCells count="4">
    <mergeCell ref="A39:G39"/>
    <mergeCell ref="A40:G40"/>
    <mergeCell ref="A41:G41"/>
    <mergeCell ref="A45:L4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M51"/>
  <sheetViews>
    <sheetView zoomScalePageLayoutView="0" workbookViewId="0" topLeftCell="A37">
      <selection activeCell="I13" sqref="I13"/>
    </sheetView>
  </sheetViews>
  <sheetFormatPr defaultColWidth="8.8515625" defaultRowHeight="15"/>
  <cols>
    <col min="1" max="1" width="4.57421875" style="70" customWidth="1"/>
    <col min="2" max="2" width="37.421875" style="70" customWidth="1"/>
    <col min="3" max="3" width="10.140625" style="70" customWidth="1"/>
    <col min="4" max="4" width="9.421875" style="70" customWidth="1"/>
    <col min="5" max="5" width="9.00390625" style="70" customWidth="1"/>
    <col min="6" max="6" width="4.28125" style="70" customWidth="1"/>
    <col min="7" max="7" width="10.140625" style="70" customWidth="1"/>
    <col min="8" max="9" width="12.57421875" style="70" customWidth="1"/>
    <col min="10" max="12" width="12.00390625" style="70" customWidth="1"/>
    <col min="13" max="13" width="10.7109375" style="70" customWidth="1"/>
    <col min="14" max="16384" width="8.8515625" style="71" customWidth="1"/>
  </cols>
  <sheetData>
    <row r="1" spans="1:3" ht="15" customHeight="1">
      <c r="A1" s="207"/>
      <c r="B1" s="207"/>
      <c r="C1" s="207"/>
    </row>
    <row r="2" ht="15">
      <c r="K2" s="70" t="s">
        <v>122</v>
      </c>
    </row>
    <row r="3" ht="17.25" customHeight="1"/>
    <row r="4" ht="17.25" customHeight="1">
      <c r="A4" s="72" t="s">
        <v>220</v>
      </c>
    </row>
    <row r="5" ht="17.25" customHeight="1"/>
    <row r="6" spans="1:13" ht="39.75" customHeight="1">
      <c r="A6" s="73" t="s">
        <v>0</v>
      </c>
      <c r="B6" s="74" t="s">
        <v>1</v>
      </c>
      <c r="C6" s="74" t="s">
        <v>2</v>
      </c>
      <c r="D6" s="74" t="s">
        <v>3</v>
      </c>
      <c r="E6" s="74" t="s">
        <v>4</v>
      </c>
      <c r="F6" s="74" t="s">
        <v>76</v>
      </c>
      <c r="G6" s="74" t="s">
        <v>63</v>
      </c>
      <c r="H6" s="74" t="s">
        <v>5</v>
      </c>
      <c r="I6" s="74" t="s">
        <v>250</v>
      </c>
      <c r="J6" s="74" t="s">
        <v>6</v>
      </c>
      <c r="K6" s="74" t="s">
        <v>94</v>
      </c>
      <c r="L6" s="74" t="s">
        <v>75</v>
      </c>
      <c r="M6" s="74" t="s">
        <v>7</v>
      </c>
    </row>
    <row r="7" spans="1:13" ht="15">
      <c r="A7" s="75" t="s">
        <v>11</v>
      </c>
      <c r="B7" s="76" t="s">
        <v>80</v>
      </c>
      <c r="C7" s="75" t="s">
        <v>81</v>
      </c>
      <c r="D7" s="76" t="s">
        <v>82</v>
      </c>
      <c r="E7" s="75" t="s">
        <v>83</v>
      </c>
      <c r="F7" s="76" t="s">
        <v>84</v>
      </c>
      <c r="G7" s="75" t="s">
        <v>85</v>
      </c>
      <c r="H7" s="76" t="s">
        <v>86</v>
      </c>
      <c r="I7" s="75" t="s">
        <v>87</v>
      </c>
      <c r="J7" s="75" t="s">
        <v>88</v>
      </c>
      <c r="K7" s="75" t="s">
        <v>89</v>
      </c>
      <c r="L7" s="75" t="s">
        <v>95</v>
      </c>
      <c r="M7" s="75" t="s">
        <v>251</v>
      </c>
    </row>
    <row r="8" spans="1:13" ht="15.75">
      <c r="A8" s="236" t="s">
        <v>229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8"/>
    </row>
    <row r="9" spans="1:13" ht="63.75" customHeight="1">
      <c r="A9" s="77">
        <v>1</v>
      </c>
      <c r="B9" s="119" t="s">
        <v>221</v>
      </c>
      <c r="C9" s="120" t="s">
        <v>8</v>
      </c>
      <c r="D9" s="120">
        <v>5</v>
      </c>
      <c r="E9" s="179"/>
      <c r="F9" s="112"/>
      <c r="G9" s="113"/>
      <c r="H9" s="111"/>
      <c r="I9" s="111"/>
      <c r="J9" s="79"/>
      <c r="K9" s="79"/>
      <c r="L9" s="79"/>
      <c r="M9" s="79"/>
    </row>
    <row r="10" spans="1:13" ht="45.75" customHeight="1">
      <c r="A10" s="77">
        <v>2</v>
      </c>
      <c r="B10" s="119" t="s">
        <v>222</v>
      </c>
      <c r="C10" s="120" t="s">
        <v>8</v>
      </c>
      <c r="D10" s="120">
        <v>1</v>
      </c>
      <c r="E10" s="179"/>
      <c r="F10" s="114"/>
      <c r="G10" s="113"/>
      <c r="H10" s="111"/>
      <c r="I10" s="111"/>
      <c r="J10" s="80"/>
      <c r="K10" s="80"/>
      <c r="L10" s="80"/>
      <c r="M10" s="80"/>
    </row>
    <row r="11" spans="1:13" ht="45" customHeight="1">
      <c r="A11" s="77">
        <v>3</v>
      </c>
      <c r="B11" s="119" t="s">
        <v>223</v>
      </c>
      <c r="C11" s="120" t="s">
        <v>8</v>
      </c>
      <c r="D11" s="120">
        <v>6</v>
      </c>
      <c r="E11" s="179"/>
      <c r="F11" s="112"/>
      <c r="G11" s="113"/>
      <c r="H11" s="111"/>
      <c r="I11" s="111"/>
      <c r="J11" s="79"/>
      <c r="K11" s="79"/>
      <c r="L11" s="79"/>
      <c r="M11" s="79"/>
    </row>
    <row r="12" spans="1:13" ht="84.75" customHeight="1">
      <c r="A12" s="77">
        <v>4</v>
      </c>
      <c r="B12" s="119" t="s">
        <v>224</v>
      </c>
      <c r="C12" s="120" t="s">
        <v>8</v>
      </c>
      <c r="D12" s="120">
        <v>1</v>
      </c>
      <c r="E12" s="179"/>
      <c r="F12" s="112"/>
      <c r="G12" s="113"/>
      <c r="H12" s="111"/>
      <c r="I12" s="111"/>
      <c r="J12" s="79"/>
      <c r="K12" s="79"/>
      <c r="L12" s="79"/>
      <c r="M12" s="79"/>
    </row>
    <row r="13" spans="1:13" ht="36.75" customHeight="1">
      <c r="A13" s="77">
        <v>5</v>
      </c>
      <c r="B13" s="119" t="s">
        <v>225</v>
      </c>
      <c r="C13" s="120" t="s">
        <v>8</v>
      </c>
      <c r="D13" s="120">
        <v>2</v>
      </c>
      <c r="E13" s="179"/>
      <c r="F13" s="112"/>
      <c r="G13" s="113"/>
      <c r="H13" s="111"/>
      <c r="I13" s="111"/>
      <c r="J13" s="79"/>
      <c r="K13" s="79"/>
      <c r="L13" s="79"/>
      <c r="M13" s="79"/>
    </row>
    <row r="14" spans="1:13" ht="36.75" customHeight="1">
      <c r="A14" s="77">
        <v>6</v>
      </c>
      <c r="B14" s="119" t="s">
        <v>226</v>
      </c>
      <c r="C14" s="120" t="s">
        <v>8</v>
      </c>
      <c r="D14" s="120">
        <v>1</v>
      </c>
      <c r="E14" s="179"/>
      <c r="F14" s="112"/>
      <c r="G14" s="113"/>
      <c r="H14" s="111"/>
      <c r="I14" s="111"/>
      <c r="J14" s="79"/>
      <c r="K14" s="79"/>
      <c r="L14" s="79"/>
      <c r="M14" s="79"/>
    </row>
    <row r="15" spans="1:13" ht="27" customHeight="1">
      <c r="A15" s="77">
        <v>7</v>
      </c>
      <c r="B15" s="119" t="s">
        <v>227</v>
      </c>
      <c r="C15" s="120" t="s">
        <v>8</v>
      </c>
      <c r="D15" s="120">
        <v>6</v>
      </c>
      <c r="E15" s="179"/>
      <c r="F15" s="112"/>
      <c r="G15" s="113"/>
      <c r="H15" s="111"/>
      <c r="I15" s="111"/>
      <c r="J15" s="79"/>
      <c r="K15" s="79"/>
      <c r="L15" s="79"/>
      <c r="M15" s="79"/>
    </row>
    <row r="16" spans="1:13" ht="27" customHeight="1">
      <c r="A16" s="77">
        <v>8</v>
      </c>
      <c r="B16" s="119" t="s">
        <v>228</v>
      </c>
      <c r="C16" s="120" t="s">
        <v>8</v>
      </c>
      <c r="D16" s="120">
        <v>6</v>
      </c>
      <c r="E16" s="179"/>
      <c r="F16" s="112"/>
      <c r="G16" s="113"/>
      <c r="H16" s="111"/>
      <c r="I16" s="111"/>
      <c r="J16" s="79"/>
      <c r="K16" s="79"/>
      <c r="L16" s="79"/>
      <c r="M16" s="79"/>
    </row>
    <row r="17" spans="1:13" ht="27" customHeight="1">
      <c r="A17" s="239" t="s">
        <v>230</v>
      </c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1"/>
    </row>
    <row r="18" spans="1:13" ht="27" customHeight="1">
      <c r="A18" s="77">
        <v>9</v>
      </c>
      <c r="B18" s="119" t="s">
        <v>221</v>
      </c>
      <c r="C18" s="120" t="s">
        <v>8</v>
      </c>
      <c r="D18" s="120">
        <v>16</v>
      </c>
      <c r="E18" s="179"/>
      <c r="F18" s="112"/>
      <c r="G18" s="113"/>
      <c r="H18" s="111"/>
      <c r="I18" s="111"/>
      <c r="J18" s="79"/>
      <c r="K18" s="79"/>
      <c r="L18" s="79"/>
      <c r="M18" s="81"/>
    </row>
    <row r="19" spans="1:13" ht="23.25" customHeight="1">
      <c r="A19" s="77">
        <v>10</v>
      </c>
      <c r="B19" s="119" t="s">
        <v>222</v>
      </c>
      <c r="C19" s="120" t="s">
        <v>8</v>
      </c>
      <c r="D19" s="120">
        <v>4</v>
      </c>
      <c r="E19" s="179"/>
      <c r="F19" s="112"/>
      <c r="G19" s="113"/>
      <c r="H19" s="111"/>
      <c r="I19" s="111"/>
      <c r="J19" s="79"/>
      <c r="K19" s="79"/>
      <c r="L19" s="79"/>
      <c r="M19" s="81"/>
    </row>
    <row r="20" spans="1:13" ht="41.25" customHeight="1">
      <c r="A20" s="77">
        <v>11</v>
      </c>
      <c r="B20" s="119" t="s">
        <v>231</v>
      </c>
      <c r="C20" s="120" t="s">
        <v>8</v>
      </c>
      <c r="D20" s="120">
        <v>22</v>
      </c>
      <c r="E20" s="179"/>
      <c r="F20" s="112"/>
      <c r="G20" s="113"/>
      <c r="H20" s="111"/>
      <c r="I20" s="111"/>
      <c r="J20" s="79"/>
      <c r="K20" s="79"/>
      <c r="L20" s="79"/>
      <c r="M20" s="81"/>
    </row>
    <row r="21" spans="1:13" ht="27" customHeight="1">
      <c r="A21" s="77">
        <v>12</v>
      </c>
      <c r="B21" s="119" t="s">
        <v>232</v>
      </c>
      <c r="C21" s="120" t="s">
        <v>8</v>
      </c>
      <c r="D21" s="120">
        <v>2</v>
      </c>
      <c r="E21" s="179"/>
      <c r="F21" s="112"/>
      <c r="G21" s="113"/>
      <c r="H21" s="111"/>
      <c r="I21" s="111"/>
      <c r="J21" s="79"/>
      <c r="K21" s="79"/>
      <c r="L21" s="79"/>
      <c r="M21" s="79"/>
    </row>
    <row r="22" spans="1:13" ht="41.25" customHeight="1">
      <c r="A22" s="77">
        <v>13</v>
      </c>
      <c r="B22" s="119" t="s">
        <v>233</v>
      </c>
      <c r="C22" s="120" t="s">
        <v>8</v>
      </c>
      <c r="D22" s="120">
        <v>18</v>
      </c>
      <c r="E22" s="179"/>
      <c r="F22" s="112"/>
      <c r="G22" s="113"/>
      <c r="H22" s="111"/>
      <c r="I22" s="111"/>
      <c r="J22" s="79"/>
      <c r="K22" s="79"/>
      <c r="L22" s="79"/>
      <c r="M22" s="79"/>
    </row>
    <row r="23" spans="1:13" ht="41.25" customHeight="1">
      <c r="A23" s="77">
        <v>14</v>
      </c>
      <c r="B23" s="119" t="s">
        <v>234</v>
      </c>
      <c r="C23" s="120" t="s">
        <v>8</v>
      </c>
      <c r="D23" s="120">
        <v>2</v>
      </c>
      <c r="E23" s="179"/>
      <c r="F23" s="112"/>
      <c r="G23" s="113"/>
      <c r="H23" s="111"/>
      <c r="I23" s="111"/>
      <c r="J23" s="79"/>
      <c r="K23" s="79"/>
      <c r="L23" s="79"/>
      <c r="M23" s="79"/>
    </row>
    <row r="24" spans="1:13" ht="24">
      <c r="A24" s="77">
        <v>15</v>
      </c>
      <c r="B24" s="119" t="s">
        <v>235</v>
      </c>
      <c r="C24" s="120" t="s">
        <v>8</v>
      </c>
      <c r="D24" s="120">
        <v>22</v>
      </c>
      <c r="E24" s="179"/>
      <c r="F24" s="112"/>
      <c r="G24" s="113"/>
      <c r="H24" s="111"/>
      <c r="I24" s="111"/>
      <c r="J24" s="79"/>
      <c r="K24" s="79"/>
      <c r="L24" s="79"/>
      <c r="M24" s="79"/>
    </row>
    <row r="25" spans="1:13" ht="45.75" customHeight="1">
      <c r="A25" s="77">
        <v>16</v>
      </c>
      <c r="B25" s="119" t="s">
        <v>236</v>
      </c>
      <c r="C25" s="120" t="s">
        <v>8</v>
      </c>
      <c r="D25" s="120">
        <v>4</v>
      </c>
      <c r="E25" s="179"/>
      <c r="F25" s="114"/>
      <c r="G25" s="113"/>
      <c r="H25" s="111"/>
      <c r="I25" s="111"/>
      <c r="J25" s="80"/>
      <c r="K25" s="80"/>
      <c r="L25" s="80"/>
      <c r="M25" s="80"/>
    </row>
    <row r="26" spans="1:13" ht="45" customHeight="1">
      <c r="A26" s="77">
        <v>17</v>
      </c>
      <c r="B26" s="119" t="s">
        <v>237</v>
      </c>
      <c r="C26" s="120" t="s">
        <v>8</v>
      </c>
      <c r="D26" s="120">
        <v>4</v>
      </c>
      <c r="E26" s="179"/>
      <c r="F26" s="112"/>
      <c r="G26" s="113"/>
      <c r="H26" s="111"/>
      <c r="I26" s="111"/>
      <c r="J26" s="79"/>
      <c r="K26" s="79"/>
      <c r="L26" s="79"/>
      <c r="M26" s="79"/>
    </row>
    <row r="27" spans="1:13" ht="42.75" customHeight="1">
      <c r="A27" s="77">
        <v>18</v>
      </c>
      <c r="B27" s="119" t="s">
        <v>238</v>
      </c>
      <c r="C27" s="120" t="s">
        <v>8</v>
      </c>
      <c r="D27" s="120">
        <v>16</v>
      </c>
      <c r="E27" s="179"/>
      <c r="F27" s="112"/>
      <c r="G27" s="113"/>
      <c r="H27" s="111"/>
      <c r="I27" s="111"/>
      <c r="J27" s="79"/>
      <c r="K27" s="79"/>
      <c r="L27" s="79"/>
      <c r="M27" s="79"/>
    </row>
    <row r="28" spans="1:13" ht="36.75" customHeight="1">
      <c r="A28" s="77">
        <v>19</v>
      </c>
      <c r="B28" s="119" t="s">
        <v>239</v>
      </c>
      <c r="C28" s="120" t="s">
        <v>8</v>
      </c>
      <c r="D28" s="120">
        <v>22</v>
      </c>
      <c r="E28" s="179"/>
      <c r="F28" s="112"/>
      <c r="G28" s="113"/>
      <c r="H28" s="111"/>
      <c r="I28" s="111"/>
      <c r="J28" s="79"/>
      <c r="K28" s="79"/>
      <c r="L28" s="79"/>
      <c r="M28" s="79"/>
    </row>
    <row r="29" spans="1:13" ht="36.75" customHeight="1">
      <c r="A29" s="77">
        <v>20</v>
      </c>
      <c r="B29" s="119" t="s">
        <v>240</v>
      </c>
      <c r="C29" s="120" t="s">
        <v>8</v>
      </c>
      <c r="D29" s="120">
        <v>20</v>
      </c>
      <c r="E29" s="179"/>
      <c r="F29" s="112"/>
      <c r="G29" s="113"/>
      <c r="H29" s="111"/>
      <c r="I29" s="111"/>
      <c r="J29" s="79"/>
      <c r="K29" s="79"/>
      <c r="L29" s="79"/>
      <c r="M29" s="79"/>
    </row>
    <row r="30" spans="1:13" ht="27" customHeight="1">
      <c r="A30" s="77">
        <v>21</v>
      </c>
      <c r="B30" s="119" t="s">
        <v>241</v>
      </c>
      <c r="C30" s="120" t="s">
        <v>8</v>
      </c>
      <c r="D30" s="120">
        <v>2</v>
      </c>
      <c r="E30" s="180"/>
      <c r="F30" s="112"/>
      <c r="G30" s="113"/>
      <c r="H30" s="111"/>
      <c r="I30" s="111"/>
      <c r="J30" s="79"/>
      <c r="K30" s="79"/>
      <c r="L30" s="79"/>
      <c r="M30" s="79"/>
    </row>
    <row r="31" spans="1:13" ht="27" customHeight="1">
      <c r="A31" s="77">
        <v>22</v>
      </c>
      <c r="B31" s="119" t="s">
        <v>242</v>
      </c>
      <c r="C31" s="120" t="s">
        <v>8</v>
      </c>
      <c r="D31" s="120">
        <v>2</v>
      </c>
      <c r="E31" s="180"/>
      <c r="F31" s="112"/>
      <c r="G31" s="113"/>
      <c r="H31" s="111"/>
      <c r="I31" s="111"/>
      <c r="J31" s="79"/>
      <c r="K31" s="79"/>
      <c r="L31" s="79"/>
      <c r="M31" s="79"/>
    </row>
    <row r="32" spans="1:13" ht="27" customHeight="1">
      <c r="A32" s="77">
        <v>23</v>
      </c>
      <c r="B32" s="119" t="s">
        <v>225</v>
      </c>
      <c r="C32" s="120" t="s">
        <v>8</v>
      </c>
      <c r="D32" s="120">
        <v>40</v>
      </c>
      <c r="E32" s="179"/>
      <c r="F32" s="112"/>
      <c r="G32" s="113"/>
      <c r="H32" s="111"/>
      <c r="I32" s="111"/>
      <c r="J32" s="79"/>
      <c r="K32" s="79"/>
      <c r="L32" s="79"/>
      <c r="M32" s="81"/>
    </row>
    <row r="33" spans="1:13" ht="27" customHeight="1">
      <c r="A33" s="242" t="s">
        <v>246</v>
      </c>
      <c r="B33" s="243"/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4"/>
    </row>
    <row r="34" spans="1:13" ht="55.5" customHeight="1">
      <c r="A34" s="77">
        <v>24</v>
      </c>
      <c r="B34" s="119" t="s">
        <v>243</v>
      </c>
      <c r="C34" s="120" t="s">
        <v>8</v>
      </c>
      <c r="D34" s="120">
        <v>2</v>
      </c>
      <c r="E34" s="179"/>
      <c r="F34" s="112"/>
      <c r="G34" s="113"/>
      <c r="H34" s="111"/>
      <c r="I34" s="111"/>
      <c r="J34" s="79"/>
      <c r="K34" s="79"/>
      <c r="L34" s="79"/>
      <c r="M34" s="81"/>
    </row>
    <row r="35" spans="1:13" ht="41.25" customHeight="1">
      <c r="A35" s="77">
        <v>25</v>
      </c>
      <c r="B35" s="119" t="s">
        <v>244</v>
      </c>
      <c r="C35" s="120" t="s">
        <v>8</v>
      </c>
      <c r="D35" s="120">
        <v>1</v>
      </c>
      <c r="E35" s="179"/>
      <c r="F35" s="112"/>
      <c r="G35" s="113"/>
      <c r="H35" s="111"/>
      <c r="I35" s="111"/>
      <c r="J35" s="79"/>
      <c r="K35" s="79"/>
      <c r="L35" s="79"/>
      <c r="M35" s="81"/>
    </row>
    <row r="36" spans="1:13" ht="27" customHeight="1">
      <c r="A36" s="77">
        <v>26</v>
      </c>
      <c r="B36" s="119" t="s">
        <v>245</v>
      </c>
      <c r="C36" s="120" t="s">
        <v>8</v>
      </c>
      <c r="D36" s="120">
        <v>1</v>
      </c>
      <c r="E36" s="179"/>
      <c r="F36" s="112"/>
      <c r="G36" s="113"/>
      <c r="H36" s="111"/>
      <c r="I36" s="111"/>
      <c r="J36" s="79"/>
      <c r="K36" s="79"/>
      <c r="L36" s="79"/>
      <c r="M36" s="79"/>
    </row>
    <row r="37" spans="1:13" ht="41.25" customHeight="1">
      <c r="A37" s="77">
        <v>27</v>
      </c>
      <c r="B37" s="119" t="s">
        <v>227</v>
      </c>
      <c r="C37" s="120" t="s">
        <v>8</v>
      </c>
      <c r="D37" s="120">
        <v>1</v>
      </c>
      <c r="E37" s="179"/>
      <c r="F37" s="112"/>
      <c r="G37" s="113"/>
      <c r="H37" s="111"/>
      <c r="I37" s="111"/>
      <c r="J37" s="79"/>
      <c r="K37" s="79"/>
      <c r="L37" s="79"/>
      <c r="M37" s="79"/>
    </row>
    <row r="38" spans="1:13" ht="81" customHeight="1">
      <c r="A38" s="77">
        <v>28</v>
      </c>
      <c r="B38" s="119" t="s">
        <v>240</v>
      </c>
      <c r="C38" s="120" t="s">
        <v>8</v>
      </c>
      <c r="D38" s="120">
        <v>2</v>
      </c>
      <c r="E38" s="179"/>
      <c r="F38" s="112"/>
      <c r="G38" s="113"/>
      <c r="H38" s="111"/>
      <c r="I38" s="111"/>
      <c r="J38" s="79"/>
      <c r="K38" s="79"/>
      <c r="L38" s="79"/>
      <c r="M38" s="79"/>
    </row>
    <row r="39" spans="1:13" ht="45" customHeight="1">
      <c r="A39" s="77">
        <v>29</v>
      </c>
      <c r="B39" s="119" t="s">
        <v>225</v>
      </c>
      <c r="C39" s="120" t="s">
        <v>8</v>
      </c>
      <c r="D39" s="120">
        <v>4</v>
      </c>
      <c r="E39" s="179"/>
      <c r="F39" s="112"/>
      <c r="G39" s="113"/>
      <c r="H39" s="111"/>
      <c r="I39" s="111"/>
      <c r="J39" s="79"/>
      <c r="K39" s="79"/>
      <c r="L39" s="79"/>
      <c r="M39" s="79"/>
    </row>
    <row r="40" spans="1:13" ht="42.75" customHeight="1">
      <c r="A40" s="77">
        <v>30</v>
      </c>
      <c r="B40" s="119" t="s">
        <v>226</v>
      </c>
      <c r="C40" s="120" t="s">
        <v>8</v>
      </c>
      <c r="D40" s="120">
        <v>1</v>
      </c>
      <c r="E40" s="179"/>
      <c r="F40" s="112"/>
      <c r="G40" s="113"/>
      <c r="H40" s="111"/>
      <c r="I40" s="111"/>
      <c r="J40" s="79"/>
      <c r="K40" s="79"/>
      <c r="L40" s="79"/>
      <c r="M40" s="79"/>
    </row>
    <row r="41" spans="1:13" ht="36.75" customHeight="1">
      <c r="A41" s="77">
        <v>31</v>
      </c>
      <c r="B41" s="119" t="s">
        <v>233</v>
      </c>
      <c r="C41" s="120" t="s">
        <v>8</v>
      </c>
      <c r="D41" s="120">
        <v>1</v>
      </c>
      <c r="E41" s="179"/>
      <c r="F41" s="112"/>
      <c r="G41" s="113"/>
      <c r="H41" s="111"/>
      <c r="I41" s="111"/>
      <c r="J41" s="79"/>
      <c r="K41" s="79"/>
      <c r="L41" s="79"/>
      <c r="M41" s="79"/>
    </row>
    <row r="42" spans="1:13" ht="36.75" customHeight="1">
      <c r="A42" s="77">
        <v>32</v>
      </c>
      <c r="B42" s="119" t="s">
        <v>235</v>
      </c>
      <c r="C42" s="120" t="s">
        <v>8</v>
      </c>
      <c r="D42" s="120">
        <v>2</v>
      </c>
      <c r="E42" s="179"/>
      <c r="F42" s="112"/>
      <c r="G42" s="113"/>
      <c r="H42" s="111"/>
      <c r="I42" s="111"/>
      <c r="J42" s="79"/>
      <c r="K42" s="79"/>
      <c r="L42" s="79"/>
      <c r="M42" s="79"/>
    </row>
    <row r="43" spans="1:13" s="36" customFormat="1" ht="15" customHeight="1">
      <c r="A43" s="203" t="s">
        <v>144</v>
      </c>
      <c r="B43" s="203"/>
      <c r="C43" s="203"/>
      <c r="D43" s="203"/>
      <c r="E43" s="203"/>
      <c r="F43" s="203"/>
      <c r="G43" s="203"/>
      <c r="H43" s="115"/>
      <c r="I43" s="115"/>
      <c r="J43" s="116"/>
      <c r="K43" s="117"/>
      <c r="L43" s="41"/>
      <c r="M43" s="41"/>
    </row>
    <row r="44" spans="1:13" s="36" customFormat="1" ht="15" customHeight="1">
      <c r="A44" s="204" t="s">
        <v>147</v>
      </c>
      <c r="B44" s="204"/>
      <c r="C44" s="204"/>
      <c r="D44" s="204"/>
      <c r="E44" s="204"/>
      <c r="F44" s="204"/>
      <c r="G44" s="204"/>
      <c r="H44" s="111"/>
      <c r="I44" s="111"/>
      <c r="J44" s="40"/>
      <c r="K44" s="117"/>
      <c r="L44" s="41"/>
      <c r="M44" s="41"/>
    </row>
    <row r="45" spans="1:13" s="36" customFormat="1" ht="15" customHeight="1">
      <c r="A45" s="204" t="s">
        <v>145</v>
      </c>
      <c r="B45" s="204"/>
      <c r="C45" s="204"/>
      <c r="D45" s="204"/>
      <c r="E45" s="204"/>
      <c r="F45" s="204"/>
      <c r="G45" s="204"/>
      <c r="H45" s="111"/>
      <c r="I45" s="111"/>
      <c r="J45" s="40"/>
      <c r="K45" s="117"/>
      <c r="L45" s="41"/>
      <c r="M45" s="41"/>
    </row>
    <row r="47" spans="7:9" ht="15.75" customHeight="1">
      <c r="G47" s="82"/>
      <c r="H47" s="118"/>
      <c r="I47" s="118"/>
    </row>
    <row r="48" spans="1:13" s="85" customFormat="1" ht="12">
      <c r="A48" s="83" t="s">
        <v>9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</row>
    <row r="49" spans="1:13" s="85" customFormat="1" ht="12">
      <c r="A49" s="84" t="s">
        <v>249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</row>
    <row r="50" spans="1:13" s="85" customFormat="1" ht="12">
      <c r="A50" s="84" t="s">
        <v>166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</row>
    <row r="51" spans="1:13" s="85" customFormat="1" ht="12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</row>
  </sheetData>
  <sheetProtection/>
  <mergeCells count="7">
    <mergeCell ref="A1:C1"/>
    <mergeCell ref="A43:G43"/>
    <mergeCell ref="A44:G44"/>
    <mergeCell ref="A45:G45"/>
    <mergeCell ref="A8:M8"/>
    <mergeCell ref="A17:M17"/>
    <mergeCell ref="A33:M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73"/>
  <sheetViews>
    <sheetView zoomScalePageLayoutView="0" workbookViewId="0" topLeftCell="A1">
      <selection activeCell="I14" sqref="I14:I15"/>
    </sheetView>
  </sheetViews>
  <sheetFormatPr defaultColWidth="8.8515625" defaultRowHeight="15"/>
  <cols>
    <col min="1" max="1" width="7.00390625" style="33" customWidth="1"/>
    <col min="2" max="2" width="11.7109375" style="33" customWidth="1"/>
    <col min="3" max="5" width="8.8515625" style="33" customWidth="1"/>
    <col min="6" max="6" width="9.421875" style="33" customWidth="1"/>
    <col min="7" max="7" width="9.00390625" style="33" customWidth="1"/>
    <col min="8" max="9" width="10.421875" style="33" customWidth="1"/>
    <col min="10" max="11" width="12.00390625" style="33" customWidth="1"/>
    <col min="12" max="12" width="9.7109375" style="33" customWidth="1"/>
    <col min="13" max="13" width="12.00390625" style="33" customWidth="1"/>
    <col min="14" max="16384" width="8.8515625" style="33" customWidth="1"/>
  </cols>
  <sheetData>
    <row r="1" spans="1:4" ht="15" customHeight="1">
      <c r="A1" s="212"/>
      <c r="B1" s="212"/>
      <c r="C1" s="212"/>
      <c r="D1" s="212"/>
    </row>
    <row r="2" spans="1:13" ht="15">
      <c r="A2" s="72" t="s">
        <v>60</v>
      </c>
      <c r="B2" s="70"/>
      <c r="C2" s="70"/>
      <c r="D2" s="70"/>
      <c r="E2" s="70"/>
      <c r="F2" s="70"/>
      <c r="G2" s="70"/>
      <c r="H2" s="70"/>
      <c r="I2" s="70"/>
      <c r="J2" s="70"/>
      <c r="K2" s="70" t="s">
        <v>122</v>
      </c>
      <c r="L2" s="70"/>
      <c r="M2" s="70"/>
    </row>
    <row r="3" spans="1:13" ht="17.2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ht="41.25" customHeight="1">
      <c r="A4" s="73" t="s">
        <v>0</v>
      </c>
      <c r="B4" s="74" t="s">
        <v>1</v>
      </c>
      <c r="C4" s="74" t="s">
        <v>2</v>
      </c>
      <c r="D4" s="74" t="s">
        <v>3</v>
      </c>
      <c r="E4" s="74" t="s">
        <v>4</v>
      </c>
      <c r="F4" s="74" t="s">
        <v>76</v>
      </c>
      <c r="G4" s="74" t="s">
        <v>63</v>
      </c>
      <c r="H4" s="74" t="s">
        <v>5</v>
      </c>
      <c r="I4" s="74" t="s">
        <v>250</v>
      </c>
      <c r="J4" s="74" t="s">
        <v>6</v>
      </c>
      <c r="K4" s="74" t="s">
        <v>94</v>
      </c>
      <c r="L4" s="74" t="s">
        <v>75</v>
      </c>
      <c r="M4" s="74" t="s">
        <v>7</v>
      </c>
    </row>
    <row r="5" spans="1:13" ht="15">
      <c r="A5" s="75" t="s">
        <v>11</v>
      </c>
      <c r="B5" s="76" t="s">
        <v>80</v>
      </c>
      <c r="C5" s="75" t="s">
        <v>81</v>
      </c>
      <c r="D5" s="76" t="s">
        <v>82</v>
      </c>
      <c r="E5" s="75" t="s">
        <v>83</v>
      </c>
      <c r="F5" s="76" t="s">
        <v>84</v>
      </c>
      <c r="G5" s="75" t="s">
        <v>85</v>
      </c>
      <c r="H5" s="76" t="s">
        <v>86</v>
      </c>
      <c r="I5" s="75" t="s">
        <v>87</v>
      </c>
      <c r="J5" s="75" t="s">
        <v>88</v>
      </c>
      <c r="K5" s="75" t="s">
        <v>89</v>
      </c>
      <c r="L5" s="75" t="s">
        <v>95</v>
      </c>
      <c r="M5" s="75" t="s">
        <v>251</v>
      </c>
    </row>
    <row r="6" spans="1:13" ht="45.75" customHeight="1">
      <c r="A6" s="97">
        <v>1</v>
      </c>
      <c r="B6" s="98" t="s">
        <v>139</v>
      </c>
      <c r="C6" s="97" t="s">
        <v>8</v>
      </c>
      <c r="D6" s="131">
        <v>220</v>
      </c>
      <c r="E6" s="77"/>
      <c r="F6" s="132"/>
      <c r="G6" s="81"/>
      <c r="H6" s="133"/>
      <c r="I6" s="133"/>
      <c r="J6" s="134"/>
      <c r="K6" s="135"/>
      <c r="L6" s="136"/>
      <c r="M6" s="81"/>
    </row>
    <row r="7" spans="1:13" ht="42.75" customHeight="1">
      <c r="A7" s="97">
        <v>2</v>
      </c>
      <c r="B7" s="98" t="s">
        <v>14</v>
      </c>
      <c r="C7" s="97" t="s">
        <v>8</v>
      </c>
      <c r="D7" s="137">
        <f>D6</f>
        <v>220</v>
      </c>
      <c r="E7" s="138"/>
      <c r="F7" s="139"/>
      <c r="G7" s="81"/>
      <c r="H7" s="133"/>
      <c r="I7" s="133"/>
      <c r="J7" s="140"/>
      <c r="K7" s="141"/>
      <c r="L7" s="142"/>
      <c r="M7" s="81"/>
    </row>
    <row r="8" spans="1:13" ht="42.75" customHeight="1">
      <c r="A8" s="97">
        <v>3</v>
      </c>
      <c r="B8" s="98" t="s">
        <v>15</v>
      </c>
      <c r="C8" s="97" t="s">
        <v>8</v>
      </c>
      <c r="D8" s="97">
        <f>D7</f>
        <v>220</v>
      </c>
      <c r="E8" s="131"/>
      <c r="F8" s="139"/>
      <c r="G8" s="81"/>
      <c r="H8" s="133"/>
      <c r="I8" s="133"/>
      <c r="J8" s="134"/>
      <c r="K8" s="140"/>
      <c r="L8" s="136"/>
      <c r="M8" s="81"/>
    </row>
    <row r="9" spans="1:13" ht="36.75" customHeight="1">
      <c r="A9" s="97">
        <v>4</v>
      </c>
      <c r="B9" s="98" t="s">
        <v>74</v>
      </c>
      <c r="C9" s="97" t="s">
        <v>8</v>
      </c>
      <c r="D9" s="97">
        <f>D6</f>
        <v>220</v>
      </c>
      <c r="E9" s="131"/>
      <c r="F9" s="139"/>
      <c r="G9" s="81"/>
      <c r="H9" s="133"/>
      <c r="I9" s="133"/>
      <c r="J9" s="134"/>
      <c r="K9" s="134"/>
      <c r="L9" s="136"/>
      <c r="M9" s="81"/>
    </row>
    <row r="10" spans="1:13" ht="36.75" customHeight="1">
      <c r="A10" s="97">
        <v>5</v>
      </c>
      <c r="B10" s="96" t="s">
        <v>17</v>
      </c>
      <c r="C10" s="97" t="s">
        <v>8</v>
      </c>
      <c r="D10" s="131">
        <f>ROUNDUP((0.33*D7),0)</f>
        <v>73</v>
      </c>
      <c r="E10" s="131"/>
      <c r="F10" s="139"/>
      <c r="G10" s="81"/>
      <c r="H10" s="133"/>
      <c r="I10" s="133"/>
      <c r="J10" s="134"/>
      <c r="K10" s="134"/>
      <c r="L10" s="136"/>
      <c r="M10" s="81"/>
    </row>
    <row r="11" spans="1:13" ht="27" customHeight="1">
      <c r="A11" s="97">
        <v>6</v>
      </c>
      <c r="B11" s="98" t="s">
        <v>18</v>
      </c>
      <c r="C11" s="97" t="s">
        <v>8</v>
      </c>
      <c r="D11" s="97">
        <f>D7</f>
        <v>220</v>
      </c>
      <c r="E11" s="143"/>
      <c r="F11" s="139"/>
      <c r="G11" s="81"/>
      <c r="H11" s="133"/>
      <c r="I11" s="133"/>
      <c r="J11" s="134"/>
      <c r="K11" s="134"/>
      <c r="L11" s="136"/>
      <c r="M11" s="81"/>
    </row>
    <row r="12" spans="1:13" ht="27" customHeight="1">
      <c r="A12" s="97">
        <v>7</v>
      </c>
      <c r="B12" s="123" t="s">
        <v>39</v>
      </c>
      <c r="C12" s="108" t="s">
        <v>8</v>
      </c>
      <c r="D12" s="144">
        <f>D6</f>
        <v>220</v>
      </c>
      <c r="E12" s="111"/>
      <c r="F12" s="145"/>
      <c r="G12" s="146"/>
      <c r="H12" s="181"/>
      <c r="I12" s="82"/>
      <c r="J12" s="182"/>
      <c r="K12" s="134"/>
      <c r="L12" s="79"/>
      <c r="M12" s="81"/>
    </row>
    <row r="13" spans="1:13" s="36" customFormat="1" ht="15" customHeight="1">
      <c r="A13" s="211" t="s">
        <v>144</v>
      </c>
      <c r="B13" s="211"/>
      <c r="C13" s="211"/>
      <c r="D13" s="211"/>
      <c r="E13" s="211"/>
      <c r="F13" s="211"/>
      <c r="G13" s="211"/>
      <c r="H13" s="183"/>
      <c r="I13" s="183"/>
      <c r="J13" s="40"/>
      <c r="K13" s="147"/>
      <c r="L13" s="50"/>
      <c r="M13" s="50"/>
    </row>
    <row r="14" spans="1:14" s="36" customFormat="1" ht="15" customHeight="1">
      <c r="A14" s="211" t="s">
        <v>147</v>
      </c>
      <c r="B14" s="211"/>
      <c r="C14" s="211"/>
      <c r="D14" s="211"/>
      <c r="E14" s="211"/>
      <c r="F14" s="211"/>
      <c r="G14" s="211"/>
      <c r="H14" s="111"/>
      <c r="I14" s="111"/>
      <c r="J14" s="40"/>
      <c r="K14" s="117"/>
      <c r="L14" s="41"/>
      <c r="M14" s="41"/>
      <c r="N14" s="44"/>
    </row>
    <row r="15" spans="1:14" s="36" customFormat="1" ht="15" customHeight="1">
      <c r="A15" s="211" t="s">
        <v>145</v>
      </c>
      <c r="B15" s="211"/>
      <c r="C15" s="211"/>
      <c r="D15" s="211"/>
      <c r="E15" s="211"/>
      <c r="F15" s="211"/>
      <c r="G15" s="211"/>
      <c r="H15" s="111"/>
      <c r="I15" s="111"/>
      <c r="J15" s="40"/>
      <c r="K15" s="117"/>
      <c r="L15" s="41"/>
      <c r="M15" s="41"/>
      <c r="N15" s="41"/>
    </row>
    <row r="16" spans="1:13" ht="17.25" customHeight="1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148"/>
      <c r="L16" s="70"/>
      <c r="M16" s="70"/>
    </row>
    <row r="17" spans="1:13" s="30" customFormat="1" ht="12.75">
      <c r="A17" s="83"/>
      <c r="B17" s="84"/>
      <c r="C17" s="84"/>
      <c r="D17" s="84"/>
      <c r="E17" s="84"/>
      <c r="F17" s="84"/>
      <c r="G17" s="84"/>
      <c r="H17" s="149"/>
      <c r="I17" s="149"/>
      <c r="J17" s="84"/>
      <c r="K17" s="84"/>
      <c r="L17" s="84"/>
      <c r="M17" s="84"/>
    </row>
    <row r="18" spans="1:13" s="30" customFormat="1" ht="12">
      <c r="A18" s="83" t="s">
        <v>9</v>
      </c>
      <c r="B18" s="84"/>
      <c r="C18" s="84"/>
      <c r="D18" s="84"/>
      <c r="E18" s="84"/>
      <c r="F18" s="84"/>
      <c r="G18" s="84"/>
      <c r="H18" s="84"/>
      <c r="I18" s="84"/>
      <c r="J18" s="84"/>
      <c r="K18" s="150"/>
      <c r="L18" s="84"/>
      <c r="M18" s="84"/>
    </row>
    <row r="19" spans="1:13" s="30" customFormat="1" ht="12">
      <c r="A19" s="84" t="s">
        <v>124</v>
      </c>
      <c r="B19" s="84"/>
      <c r="C19" s="84"/>
      <c r="D19" s="84"/>
      <c r="E19" s="84"/>
      <c r="F19" s="84"/>
      <c r="G19" s="84"/>
      <c r="H19" s="84"/>
      <c r="I19" s="84"/>
      <c r="J19" s="84"/>
      <c r="K19" s="148"/>
      <c r="L19" s="84"/>
      <c r="M19" s="84"/>
    </row>
    <row r="20" spans="1:13" s="30" customFormat="1" ht="12">
      <c r="A20" s="84" t="s">
        <v>146</v>
      </c>
      <c r="B20" s="84"/>
      <c r="C20" s="84"/>
      <c r="D20" s="84"/>
      <c r="E20" s="84"/>
      <c r="F20" s="84"/>
      <c r="G20" s="84"/>
      <c r="H20" s="84"/>
      <c r="I20" s="84"/>
      <c r="J20" s="84"/>
      <c r="K20" s="148"/>
      <c r="L20" s="84"/>
      <c r="M20" s="84"/>
    </row>
    <row r="21" spans="1:13" s="30" customFormat="1" ht="12">
      <c r="A21" s="84" t="s">
        <v>126</v>
      </c>
      <c r="B21" s="84"/>
      <c r="C21" s="84"/>
      <c r="D21" s="84"/>
      <c r="E21" s="84"/>
      <c r="F21" s="84"/>
      <c r="G21" s="84"/>
      <c r="H21" s="84"/>
      <c r="I21" s="84"/>
      <c r="J21" s="84"/>
      <c r="K21" s="148"/>
      <c r="L21" s="84"/>
      <c r="M21" s="84"/>
    </row>
    <row r="22" spans="1:13" s="30" customFormat="1" ht="12">
      <c r="A22" s="84" t="s">
        <v>10</v>
      </c>
      <c r="B22" s="84"/>
      <c r="C22" s="84"/>
      <c r="D22" s="84"/>
      <c r="E22" s="84"/>
      <c r="F22" s="84"/>
      <c r="G22" s="84"/>
      <c r="H22" s="84"/>
      <c r="I22" s="84"/>
      <c r="J22" s="84"/>
      <c r="K22" s="148"/>
      <c r="L22" s="84"/>
      <c r="M22" s="84"/>
    </row>
    <row r="23" spans="1:13" s="30" customFormat="1" ht="42" customHeight="1">
      <c r="A23" s="205" t="s">
        <v>129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</row>
    <row r="24" spans="1:13" s="30" customFormat="1" ht="15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70"/>
      <c r="L24" s="84"/>
      <c r="M24" s="84"/>
    </row>
    <row r="25" spans="1:13" ht="18.75">
      <c r="A25" s="206" t="s">
        <v>79</v>
      </c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</row>
    <row r="26" spans="1:13" s="30" customFormat="1" ht="12">
      <c r="A26" s="150"/>
      <c r="B26" s="150"/>
      <c r="C26" s="150"/>
      <c r="D26" s="150"/>
      <c r="E26" s="150"/>
      <c r="F26" s="150"/>
      <c r="G26" s="150"/>
      <c r="H26" s="150"/>
      <c r="I26" s="150"/>
      <c r="J26" s="150"/>
      <c r="K26" s="84"/>
      <c r="L26" s="150"/>
      <c r="M26" s="150"/>
    </row>
    <row r="27" spans="1:14" ht="23.25" customHeight="1">
      <c r="A27" s="151" t="s">
        <v>20</v>
      </c>
      <c r="B27" s="152"/>
      <c r="C27" s="152"/>
      <c r="D27" s="152"/>
      <c r="E27" s="89"/>
      <c r="F27" s="104"/>
      <c r="G27" s="104"/>
      <c r="H27" s="104"/>
      <c r="I27" s="104"/>
      <c r="J27" s="104"/>
      <c r="K27" s="84"/>
      <c r="L27" s="104"/>
      <c r="M27" s="104"/>
      <c r="N27" s="58"/>
    </row>
    <row r="28" spans="1:13" ht="85.5" customHeight="1">
      <c r="A28" s="77">
        <v>1</v>
      </c>
      <c r="B28" s="126" t="s">
        <v>139</v>
      </c>
      <c r="C28" s="215" t="s">
        <v>42</v>
      </c>
      <c r="D28" s="215"/>
      <c r="E28" s="215"/>
      <c r="F28" s="215"/>
      <c r="G28" s="215"/>
      <c r="H28" s="215"/>
      <c r="I28" s="215"/>
      <c r="J28" s="215"/>
      <c r="K28" s="215"/>
      <c r="L28" s="215"/>
      <c r="M28" s="215"/>
    </row>
    <row r="29" spans="1:13" ht="33.75" customHeight="1">
      <c r="A29" s="77">
        <v>2</v>
      </c>
      <c r="B29" s="126" t="s">
        <v>14</v>
      </c>
      <c r="C29" s="215" t="s">
        <v>43</v>
      </c>
      <c r="D29" s="215"/>
      <c r="E29" s="215"/>
      <c r="F29" s="215"/>
      <c r="G29" s="215"/>
      <c r="H29" s="215"/>
      <c r="I29" s="215"/>
      <c r="J29" s="215"/>
      <c r="K29" s="215"/>
      <c r="L29" s="215"/>
      <c r="M29" s="215"/>
    </row>
    <row r="30" spans="1:13" ht="24.75" customHeight="1">
      <c r="A30" s="77">
        <v>3</v>
      </c>
      <c r="B30" s="126" t="s">
        <v>15</v>
      </c>
      <c r="C30" s="215" t="s">
        <v>44</v>
      </c>
      <c r="D30" s="215"/>
      <c r="E30" s="215"/>
      <c r="F30" s="215"/>
      <c r="G30" s="215"/>
      <c r="H30" s="215"/>
      <c r="I30" s="215"/>
      <c r="J30" s="215"/>
      <c r="K30" s="215"/>
      <c r="L30" s="215"/>
      <c r="M30" s="215"/>
    </row>
    <row r="31" spans="1:13" ht="24.75" customHeight="1">
      <c r="A31" s="77">
        <v>4</v>
      </c>
      <c r="B31" s="126" t="s">
        <v>74</v>
      </c>
      <c r="C31" s="215" t="s">
        <v>45</v>
      </c>
      <c r="D31" s="215"/>
      <c r="E31" s="215"/>
      <c r="F31" s="215"/>
      <c r="G31" s="215"/>
      <c r="H31" s="215"/>
      <c r="I31" s="215"/>
      <c r="J31" s="215"/>
      <c r="K31" s="215"/>
      <c r="L31" s="215"/>
      <c r="M31" s="215"/>
    </row>
    <row r="32" spans="1:13" ht="36.75" customHeight="1">
      <c r="A32" s="77">
        <v>5</v>
      </c>
      <c r="B32" s="126" t="s">
        <v>17</v>
      </c>
      <c r="C32" s="213" t="s">
        <v>50</v>
      </c>
      <c r="D32" s="213"/>
      <c r="E32" s="213"/>
      <c r="F32" s="213"/>
      <c r="G32" s="213"/>
      <c r="H32" s="213"/>
      <c r="I32" s="213"/>
      <c r="J32" s="213"/>
      <c r="K32" s="213"/>
      <c r="L32" s="213"/>
      <c r="M32" s="213"/>
    </row>
    <row r="33" spans="1:13" ht="27" customHeight="1">
      <c r="A33" s="77">
        <v>6</v>
      </c>
      <c r="B33" s="126" t="s">
        <v>18</v>
      </c>
      <c r="C33" s="199" t="s">
        <v>91</v>
      </c>
      <c r="D33" s="199"/>
      <c r="E33" s="199"/>
      <c r="F33" s="199"/>
      <c r="G33" s="199"/>
      <c r="H33" s="199"/>
      <c r="I33" s="199"/>
      <c r="J33" s="199"/>
      <c r="K33" s="199"/>
      <c r="L33" s="199"/>
      <c r="M33" s="199"/>
    </row>
    <row r="34" spans="1:13" ht="27" customHeight="1">
      <c r="A34" s="77">
        <v>7</v>
      </c>
      <c r="B34" s="126" t="s">
        <v>39</v>
      </c>
      <c r="C34" s="200" t="s">
        <v>133</v>
      </c>
      <c r="D34" s="201"/>
      <c r="E34" s="201"/>
      <c r="F34" s="201"/>
      <c r="G34" s="201"/>
      <c r="H34" s="201"/>
      <c r="I34" s="201"/>
      <c r="J34" s="201"/>
      <c r="K34" s="201"/>
      <c r="L34" s="201"/>
      <c r="M34" s="202"/>
    </row>
    <row r="35" spans="1:13" ht="27" customHeight="1">
      <c r="A35" s="148"/>
      <c r="B35" s="99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</row>
    <row r="36" spans="1:13" ht="43.5" customHeight="1">
      <c r="A36" s="153" t="s">
        <v>19</v>
      </c>
      <c r="B36" s="87"/>
      <c r="C36" s="154"/>
      <c r="D36" s="154"/>
      <c r="E36" s="154"/>
      <c r="F36" s="155"/>
      <c r="G36" s="155"/>
      <c r="H36" s="155"/>
      <c r="I36" s="155"/>
      <c r="J36" s="82"/>
      <c r="K36" s="82"/>
      <c r="L36" s="155"/>
      <c r="M36" s="155"/>
    </row>
    <row r="37" spans="1:13" ht="51" customHeight="1">
      <c r="A37" s="77">
        <v>1</v>
      </c>
      <c r="B37" s="126" t="s">
        <v>139</v>
      </c>
      <c r="C37" s="214" t="s">
        <v>46</v>
      </c>
      <c r="D37" s="214"/>
      <c r="E37" s="214"/>
      <c r="F37" s="214"/>
      <c r="G37" s="214"/>
      <c r="H37" s="214"/>
      <c r="I37" s="214"/>
      <c r="J37" s="214"/>
      <c r="K37" s="214"/>
      <c r="L37" s="214"/>
      <c r="M37" s="214"/>
    </row>
    <row r="38" spans="1:13" ht="34.5" customHeight="1">
      <c r="A38" s="77">
        <v>2</v>
      </c>
      <c r="B38" s="126" t="s">
        <v>14</v>
      </c>
      <c r="C38" s="214" t="s">
        <v>47</v>
      </c>
      <c r="D38" s="214"/>
      <c r="E38" s="214"/>
      <c r="F38" s="214"/>
      <c r="G38" s="214"/>
      <c r="H38" s="214"/>
      <c r="I38" s="214"/>
      <c r="J38" s="214"/>
      <c r="K38" s="214"/>
      <c r="L38" s="214"/>
      <c r="M38" s="214"/>
    </row>
    <row r="39" spans="1:13" ht="39" customHeight="1">
      <c r="A39" s="77">
        <v>3</v>
      </c>
      <c r="B39" s="126" t="s">
        <v>15</v>
      </c>
      <c r="C39" s="213" t="s">
        <v>48</v>
      </c>
      <c r="D39" s="213"/>
      <c r="E39" s="213"/>
      <c r="F39" s="213"/>
      <c r="G39" s="213"/>
      <c r="H39" s="213"/>
      <c r="I39" s="213"/>
      <c r="J39" s="213"/>
      <c r="K39" s="213"/>
      <c r="L39" s="213"/>
      <c r="M39" s="213"/>
    </row>
    <row r="40" spans="1:13" ht="33" customHeight="1">
      <c r="A40" s="77">
        <v>4</v>
      </c>
      <c r="B40" s="126" t="s">
        <v>74</v>
      </c>
      <c r="C40" s="213" t="s">
        <v>49</v>
      </c>
      <c r="D40" s="213"/>
      <c r="E40" s="213"/>
      <c r="F40" s="213"/>
      <c r="G40" s="213"/>
      <c r="H40" s="213"/>
      <c r="I40" s="213"/>
      <c r="J40" s="213"/>
      <c r="K40" s="213"/>
      <c r="L40" s="213"/>
      <c r="M40" s="213"/>
    </row>
    <row r="41" spans="1:13" ht="33" customHeight="1">
      <c r="A41" s="77">
        <v>5</v>
      </c>
      <c r="B41" s="126" t="s">
        <v>17</v>
      </c>
      <c r="C41" s="213" t="s">
        <v>140</v>
      </c>
      <c r="D41" s="213"/>
      <c r="E41" s="213"/>
      <c r="F41" s="213"/>
      <c r="G41" s="213"/>
      <c r="H41" s="213"/>
      <c r="I41" s="213"/>
      <c r="J41" s="213"/>
      <c r="K41" s="213"/>
      <c r="L41" s="213"/>
      <c r="M41" s="213"/>
    </row>
    <row r="42" spans="1:13" ht="27.75" customHeight="1">
      <c r="A42" s="77">
        <v>6</v>
      </c>
      <c r="B42" s="126" t="s">
        <v>18</v>
      </c>
      <c r="C42" s="213" t="s">
        <v>114</v>
      </c>
      <c r="D42" s="213"/>
      <c r="E42" s="213"/>
      <c r="F42" s="213"/>
      <c r="G42" s="213"/>
      <c r="H42" s="213"/>
      <c r="I42" s="213"/>
      <c r="J42" s="213"/>
      <c r="K42" s="213"/>
      <c r="L42" s="213"/>
      <c r="M42" s="213"/>
    </row>
    <row r="43" spans="1:13" ht="27" customHeight="1">
      <c r="A43" s="77">
        <v>7</v>
      </c>
      <c r="B43" s="126" t="s">
        <v>39</v>
      </c>
      <c r="C43" s="200" t="s">
        <v>133</v>
      </c>
      <c r="D43" s="201"/>
      <c r="E43" s="201"/>
      <c r="F43" s="201"/>
      <c r="G43" s="201"/>
      <c r="H43" s="201"/>
      <c r="I43" s="201"/>
      <c r="J43" s="201"/>
      <c r="K43" s="201"/>
      <c r="L43" s="201"/>
      <c r="M43" s="202"/>
    </row>
    <row r="44" spans="1:13" ht="15.75" customHeight="1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</row>
    <row r="45" spans="1:13" s="30" customFormat="1" ht="12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</row>
    <row r="46" spans="1:13" ht="15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</row>
    <row r="47" spans="1:13" ht="15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</row>
    <row r="48" spans="1:13" ht="15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</row>
    <row r="49" spans="1:13" ht="43.5" customHeight="1">
      <c r="A49" s="153" t="s">
        <v>27</v>
      </c>
      <c r="B49" s="87"/>
      <c r="C49" s="154"/>
      <c r="D49" s="154"/>
      <c r="E49" s="154"/>
      <c r="F49" s="155"/>
      <c r="G49" s="155"/>
      <c r="H49" s="155"/>
      <c r="I49" s="155"/>
      <c r="J49" s="82"/>
      <c r="K49" s="82"/>
      <c r="L49" s="155"/>
      <c r="M49" s="155"/>
    </row>
    <row r="50" spans="1:13" ht="51" customHeight="1">
      <c r="A50" s="77">
        <v>1</v>
      </c>
      <c r="B50" s="126" t="s">
        <v>139</v>
      </c>
      <c r="C50" s="189" t="s">
        <v>149</v>
      </c>
      <c r="D50" s="190"/>
      <c r="E50" s="190"/>
      <c r="F50" s="190"/>
      <c r="G50" s="190"/>
      <c r="H50" s="190"/>
      <c r="I50" s="190"/>
      <c r="J50" s="190"/>
      <c r="K50" s="190"/>
      <c r="L50" s="190"/>
      <c r="M50" s="191"/>
    </row>
    <row r="51" spans="1:13" ht="34.5" customHeight="1">
      <c r="A51" s="77">
        <v>2</v>
      </c>
      <c r="B51" s="126" t="s">
        <v>14</v>
      </c>
      <c r="C51" s="189" t="s">
        <v>150</v>
      </c>
      <c r="D51" s="190"/>
      <c r="E51" s="190"/>
      <c r="F51" s="190"/>
      <c r="G51" s="190"/>
      <c r="H51" s="190"/>
      <c r="I51" s="190"/>
      <c r="J51" s="190"/>
      <c r="K51" s="190"/>
      <c r="L51" s="190"/>
      <c r="M51" s="191"/>
    </row>
    <row r="52" spans="1:13" ht="39" customHeight="1">
      <c r="A52" s="77">
        <v>3</v>
      </c>
      <c r="B52" s="126" t="s">
        <v>15</v>
      </c>
      <c r="C52" s="213" t="s">
        <v>151</v>
      </c>
      <c r="D52" s="213"/>
      <c r="E52" s="213"/>
      <c r="F52" s="213"/>
      <c r="G52" s="213"/>
      <c r="H52" s="213"/>
      <c r="I52" s="213"/>
      <c r="J52" s="213"/>
      <c r="K52" s="213"/>
      <c r="L52" s="213"/>
      <c r="M52" s="213"/>
    </row>
    <row r="53" spans="1:13" ht="33" customHeight="1">
      <c r="A53" s="77">
        <v>4</v>
      </c>
      <c r="B53" s="126" t="s">
        <v>74</v>
      </c>
      <c r="C53" s="213" t="s">
        <v>152</v>
      </c>
      <c r="D53" s="213"/>
      <c r="E53" s="213"/>
      <c r="F53" s="213"/>
      <c r="G53" s="213"/>
      <c r="H53" s="213"/>
      <c r="I53" s="213"/>
      <c r="J53" s="213"/>
      <c r="K53" s="213"/>
      <c r="L53" s="213"/>
      <c r="M53" s="213"/>
    </row>
    <row r="54" spans="1:13" ht="33" customHeight="1">
      <c r="A54" s="77">
        <v>5</v>
      </c>
      <c r="B54" s="126" t="s">
        <v>17</v>
      </c>
      <c r="C54" s="213" t="s">
        <v>153</v>
      </c>
      <c r="D54" s="213"/>
      <c r="E54" s="213"/>
      <c r="F54" s="213"/>
      <c r="G54" s="213"/>
      <c r="H54" s="213"/>
      <c r="I54" s="213"/>
      <c r="J54" s="213"/>
      <c r="K54" s="213"/>
      <c r="L54" s="213"/>
      <c r="M54" s="213"/>
    </row>
    <row r="55" spans="1:13" ht="27.75" customHeight="1">
      <c r="A55" s="77">
        <v>6</v>
      </c>
      <c r="B55" s="126" t="s">
        <v>18</v>
      </c>
      <c r="C55" s="213" t="s">
        <v>154</v>
      </c>
      <c r="D55" s="213"/>
      <c r="E55" s="213"/>
      <c r="F55" s="213"/>
      <c r="G55" s="213"/>
      <c r="H55" s="213"/>
      <c r="I55" s="213"/>
      <c r="J55" s="213"/>
      <c r="K55" s="213"/>
      <c r="L55" s="213"/>
      <c r="M55" s="213"/>
    </row>
    <row r="56" spans="1:13" ht="27" customHeight="1">
      <c r="A56" s="77">
        <v>7</v>
      </c>
      <c r="B56" s="126" t="s">
        <v>39</v>
      </c>
      <c r="C56" s="199" t="s">
        <v>133</v>
      </c>
      <c r="D56" s="199"/>
      <c r="E56" s="199"/>
      <c r="F56" s="199"/>
      <c r="G56" s="199"/>
      <c r="H56" s="199"/>
      <c r="I56" s="199"/>
      <c r="J56" s="199"/>
      <c r="K56" s="199"/>
      <c r="L56" s="199"/>
      <c r="M56" s="199"/>
    </row>
    <row r="58" ht="15">
      <c r="C58" s="59"/>
    </row>
    <row r="72" ht="15">
      <c r="K72" s="8"/>
    </row>
    <row r="73" ht="15">
      <c r="K73" s="8"/>
    </row>
  </sheetData>
  <sheetProtection/>
  <mergeCells count="27">
    <mergeCell ref="C56:M56"/>
    <mergeCell ref="C50:M50"/>
    <mergeCell ref="C51:M51"/>
    <mergeCell ref="C52:M52"/>
    <mergeCell ref="C53:M53"/>
    <mergeCell ref="C54:M54"/>
    <mergeCell ref="C55:M55"/>
    <mergeCell ref="C43:M43"/>
    <mergeCell ref="C38:M38"/>
    <mergeCell ref="C39:M39"/>
    <mergeCell ref="C40:M40"/>
    <mergeCell ref="C41:M41"/>
    <mergeCell ref="C42:M42"/>
    <mergeCell ref="C34:M34"/>
    <mergeCell ref="C37:M37"/>
    <mergeCell ref="C30:M30"/>
    <mergeCell ref="C31:M31"/>
    <mergeCell ref="A25:M25"/>
    <mergeCell ref="C28:M28"/>
    <mergeCell ref="C29:M29"/>
    <mergeCell ref="A13:G13"/>
    <mergeCell ref="A14:G14"/>
    <mergeCell ref="A15:G15"/>
    <mergeCell ref="A1:D1"/>
    <mergeCell ref="C32:M32"/>
    <mergeCell ref="C33:M33"/>
    <mergeCell ref="A23:M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N50"/>
  <sheetViews>
    <sheetView zoomScalePageLayoutView="0" workbookViewId="0" topLeftCell="A1">
      <selection activeCell="H14" sqref="H14:J16"/>
    </sheetView>
  </sheetViews>
  <sheetFormatPr defaultColWidth="8.8515625" defaultRowHeight="15"/>
  <cols>
    <col min="1" max="1" width="6.8515625" style="33" customWidth="1"/>
    <col min="2" max="2" width="13.8515625" style="32" customWidth="1"/>
    <col min="3" max="3" width="10.140625" style="33" customWidth="1"/>
    <col min="4" max="4" width="9.8515625" style="33" customWidth="1"/>
    <col min="5" max="5" width="8.8515625" style="33" customWidth="1"/>
    <col min="6" max="6" width="6.421875" style="33" customWidth="1"/>
    <col min="7" max="7" width="8.8515625" style="33" customWidth="1"/>
    <col min="8" max="9" width="10.00390625" style="33" customWidth="1"/>
    <col min="10" max="11" width="8.8515625" style="33" customWidth="1"/>
    <col min="12" max="12" width="10.140625" style="33" customWidth="1"/>
    <col min="13" max="13" width="10.00390625" style="33" customWidth="1"/>
  </cols>
  <sheetData>
    <row r="1" spans="2:3" ht="15">
      <c r="B1" s="60"/>
      <c r="C1" s="61"/>
    </row>
    <row r="2" spans="1:13" ht="15">
      <c r="A2" s="72" t="s">
        <v>178</v>
      </c>
      <c r="B2" s="156"/>
      <c r="C2" s="72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15">
      <c r="A3" s="70"/>
      <c r="B3" s="157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4" ht="49.5" customHeight="1">
      <c r="A4" s="73" t="s">
        <v>0</v>
      </c>
      <c r="B4" s="74" t="s">
        <v>1</v>
      </c>
      <c r="C4" s="74" t="s">
        <v>2</v>
      </c>
      <c r="D4" s="74" t="s">
        <v>3</v>
      </c>
      <c r="E4" s="74" t="s">
        <v>4</v>
      </c>
      <c r="F4" s="74" t="s">
        <v>76</v>
      </c>
      <c r="G4" s="74" t="s">
        <v>63</v>
      </c>
      <c r="H4" s="74" t="s">
        <v>5</v>
      </c>
      <c r="I4" s="74" t="s">
        <v>250</v>
      </c>
      <c r="J4" s="74" t="s">
        <v>6</v>
      </c>
      <c r="K4" s="74" t="s">
        <v>94</v>
      </c>
      <c r="L4" s="74" t="s">
        <v>75</v>
      </c>
      <c r="M4" s="74" t="s">
        <v>7</v>
      </c>
      <c r="N4" s="6"/>
    </row>
    <row r="5" spans="1:14" ht="20.25" customHeight="1">
      <c r="A5" s="75" t="s">
        <v>11</v>
      </c>
      <c r="B5" s="76" t="s">
        <v>80</v>
      </c>
      <c r="C5" s="75" t="s">
        <v>81</v>
      </c>
      <c r="D5" s="76" t="s">
        <v>82</v>
      </c>
      <c r="E5" s="75" t="s">
        <v>83</v>
      </c>
      <c r="F5" s="76" t="s">
        <v>84</v>
      </c>
      <c r="G5" s="75" t="s">
        <v>85</v>
      </c>
      <c r="H5" s="76" t="s">
        <v>86</v>
      </c>
      <c r="I5" s="75" t="s">
        <v>87</v>
      </c>
      <c r="J5" s="75" t="s">
        <v>88</v>
      </c>
      <c r="K5" s="75" t="s">
        <v>89</v>
      </c>
      <c r="L5" s="75" t="s">
        <v>95</v>
      </c>
      <c r="M5" s="75" t="s">
        <v>251</v>
      </c>
      <c r="N5" s="7"/>
    </row>
    <row r="6" spans="1:14" ht="21.75" customHeight="1">
      <c r="A6" s="77">
        <v>1</v>
      </c>
      <c r="B6" s="122" t="s">
        <v>51</v>
      </c>
      <c r="C6" s="97" t="s">
        <v>8</v>
      </c>
      <c r="D6" s="97">
        <v>170</v>
      </c>
      <c r="E6" s="113"/>
      <c r="F6" s="131"/>
      <c r="G6" s="81"/>
      <c r="H6" s="133"/>
      <c r="I6" s="133"/>
      <c r="J6" s="134"/>
      <c r="K6" s="136"/>
      <c r="L6" s="81"/>
      <c r="M6" s="81"/>
      <c r="N6" s="4"/>
    </row>
    <row r="7" spans="1:14" ht="26.25" customHeight="1">
      <c r="A7" s="77">
        <v>2</v>
      </c>
      <c r="B7" s="122" t="s">
        <v>52</v>
      </c>
      <c r="C7" s="97" t="s">
        <v>8</v>
      </c>
      <c r="D7" s="97">
        <f>D6-D9</f>
        <v>160</v>
      </c>
      <c r="E7" s="113"/>
      <c r="F7" s="131"/>
      <c r="G7" s="81"/>
      <c r="H7" s="133"/>
      <c r="I7" s="133"/>
      <c r="J7" s="134"/>
      <c r="K7" s="136"/>
      <c r="L7" s="81"/>
      <c r="M7" s="81"/>
      <c r="N7" s="4"/>
    </row>
    <row r="8" spans="1:14" ht="28.5" customHeight="1">
      <c r="A8" s="75">
        <v>3</v>
      </c>
      <c r="B8" s="122" t="s">
        <v>53</v>
      </c>
      <c r="C8" s="97" t="s">
        <v>8</v>
      </c>
      <c r="D8" s="97">
        <f>D7</f>
        <v>160</v>
      </c>
      <c r="E8" s="113"/>
      <c r="F8" s="131"/>
      <c r="G8" s="81"/>
      <c r="H8" s="133"/>
      <c r="I8" s="133"/>
      <c r="J8" s="134"/>
      <c r="K8" s="136"/>
      <c r="L8" s="81"/>
      <c r="M8" s="81"/>
      <c r="N8" s="4"/>
    </row>
    <row r="9" spans="1:14" ht="34.5" customHeight="1">
      <c r="A9" s="77">
        <v>4</v>
      </c>
      <c r="B9" s="122" t="s">
        <v>141</v>
      </c>
      <c r="C9" s="97" t="s">
        <v>8</v>
      </c>
      <c r="D9" s="97">
        <v>10</v>
      </c>
      <c r="E9" s="113"/>
      <c r="F9" s="131"/>
      <c r="G9" s="81"/>
      <c r="H9" s="133"/>
      <c r="I9" s="133"/>
      <c r="J9" s="134"/>
      <c r="K9" s="136"/>
      <c r="L9" s="81"/>
      <c r="M9" s="81"/>
      <c r="N9" s="4"/>
    </row>
    <row r="10" spans="1:14" ht="19.5" customHeight="1">
      <c r="A10" s="77">
        <v>5</v>
      </c>
      <c r="B10" s="122" t="s">
        <v>77</v>
      </c>
      <c r="C10" s="97" t="s">
        <v>8</v>
      </c>
      <c r="D10" s="97">
        <v>10</v>
      </c>
      <c r="E10" s="113"/>
      <c r="F10" s="131"/>
      <c r="G10" s="81"/>
      <c r="H10" s="133"/>
      <c r="I10" s="133"/>
      <c r="J10" s="134"/>
      <c r="K10" s="136"/>
      <c r="L10" s="81"/>
      <c r="M10" s="81"/>
      <c r="N10" s="4"/>
    </row>
    <row r="11" spans="1:14" ht="30.75" customHeight="1">
      <c r="A11" s="75">
        <v>6</v>
      </c>
      <c r="B11" s="122" t="s">
        <v>78</v>
      </c>
      <c r="C11" s="97" t="s">
        <v>8</v>
      </c>
      <c r="D11" s="97">
        <v>10</v>
      </c>
      <c r="E11" s="113"/>
      <c r="F11" s="131"/>
      <c r="G11" s="81"/>
      <c r="H11" s="133"/>
      <c r="I11" s="133"/>
      <c r="J11" s="134"/>
      <c r="K11" s="136"/>
      <c r="L11" s="81"/>
      <c r="M11" s="81"/>
      <c r="N11" s="4"/>
    </row>
    <row r="12" spans="1:14" ht="19.5" customHeight="1">
      <c r="A12" s="77">
        <v>7</v>
      </c>
      <c r="B12" s="122" t="s">
        <v>54</v>
      </c>
      <c r="C12" s="97" t="s">
        <v>8</v>
      </c>
      <c r="D12" s="97">
        <v>2</v>
      </c>
      <c r="E12" s="113"/>
      <c r="F12" s="131"/>
      <c r="G12" s="81"/>
      <c r="H12" s="133"/>
      <c r="I12" s="133"/>
      <c r="J12" s="134"/>
      <c r="K12" s="136"/>
      <c r="L12" s="81"/>
      <c r="M12" s="81"/>
      <c r="N12" s="4"/>
    </row>
    <row r="13" spans="1:14" ht="21" customHeight="1">
      <c r="A13" s="77">
        <v>8</v>
      </c>
      <c r="B13" s="125" t="s">
        <v>55</v>
      </c>
      <c r="C13" s="108" t="s">
        <v>8</v>
      </c>
      <c r="D13" s="108">
        <f>D6</f>
        <v>170</v>
      </c>
      <c r="E13" s="113"/>
      <c r="F13" s="144"/>
      <c r="G13" s="146"/>
      <c r="H13" s="181"/>
      <c r="I13" s="181"/>
      <c r="J13" s="184"/>
      <c r="K13" s="158"/>
      <c r="L13" s="81"/>
      <c r="M13" s="81"/>
      <c r="N13" s="4"/>
    </row>
    <row r="14" spans="1:13" s="36" customFormat="1" ht="15" customHeight="1">
      <c r="A14" s="204" t="s">
        <v>144</v>
      </c>
      <c r="B14" s="204"/>
      <c r="C14" s="204"/>
      <c r="D14" s="204"/>
      <c r="E14" s="204"/>
      <c r="F14" s="204"/>
      <c r="G14" s="204"/>
      <c r="H14" s="183"/>
      <c r="I14" s="183"/>
      <c r="J14" s="40"/>
      <c r="K14" s="147"/>
      <c r="L14" s="50"/>
      <c r="M14" s="50"/>
    </row>
    <row r="15" spans="1:14" s="36" customFormat="1" ht="15" customHeight="1">
      <c r="A15" s="204" t="s">
        <v>147</v>
      </c>
      <c r="B15" s="204"/>
      <c r="C15" s="204"/>
      <c r="D15" s="204"/>
      <c r="E15" s="204"/>
      <c r="F15" s="204"/>
      <c r="G15" s="204"/>
      <c r="H15" s="111"/>
      <c r="I15" s="111"/>
      <c r="J15" s="40"/>
      <c r="K15" s="117"/>
      <c r="L15" s="41"/>
      <c r="M15" s="41"/>
      <c r="N15" s="44"/>
    </row>
    <row r="16" spans="1:14" s="36" customFormat="1" ht="15" customHeight="1">
      <c r="A16" s="204" t="s">
        <v>145</v>
      </c>
      <c r="B16" s="204"/>
      <c r="C16" s="204"/>
      <c r="D16" s="204"/>
      <c r="E16" s="204"/>
      <c r="F16" s="204"/>
      <c r="G16" s="204"/>
      <c r="H16" s="111"/>
      <c r="I16" s="111"/>
      <c r="J16" s="40"/>
      <c r="K16" s="117"/>
      <c r="L16" s="41"/>
      <c r="M16" s="41"/>
      <c r="N16" s="41"/>
    </row>
    <row r="17" spans="1:13" ht="12.75" customHeight="1">
      <c r="A17" s="70"/>
      <c r="B17" s="157"/>
      <c r="C17" s="70"/>
      <c r="D17" s="70"/>
      <c r="E17" s="70"/>
      <c r="F17" s="70"/>
      <c r="G17" s="70"/>
      <c r="H17" s="159"/>
      <c r="I17" s="82"/>
      <c r="J17" s="70"/>
      <c r="K17" s="70"/>
      <c r="L17" s="70"/>
      <c r="M17" s="70"/>
    </row>
    <row r="18" spans="1:13" ht="12.75" customHeight="1">
      <c r="A18" s="70"/>
      <c r="B18" s="157"/>
      <c r="C18" s="70"/>
      <c r="D18" s="70"/>
      <c r="E18" s="70"/>
      <c r="F18" s="70"/>
      <c r="G18" s="70"/>
      <c r="H18" s="118"/>
      <c r="I18" s="118"/>
      <c r="J18" s="70"/>
      <c r="K18" s="70"/>
      <c r="L18" s="70"/>
      <c r="M18" s="70"/>
    </row>
    <row r="19" spans="1:13" ht="15">
      <c r="A19" s="83" t="s">
        <v>9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70"/>
      <c r="M19" s="70"/>
    </row>
    <row r="20" spans="1:14" ht="15">
      <c r="A20" s="84" t="s">
        <v>128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70"/>
      <c r="M20" s="70"/>
      <c r="N20" s="31"/>
    </row>
    <row r="21" spans="1:13" ht="15">
      <c r="A21" s="84" t="s">
        <v>125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70"/>
      <c r="M21" s="70"/>
    </row>
    <row r="22" spans="1:13" ht="15">
      <c r="A22" s="84" t="s">
        <v>126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70"/>
      <c r="M22" s="70"/>
    </row>
    <row r="23" spans="1:13" ht="15">
      <c r="A23" s="84" t="s">
        <v>10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70"/>
      <c r="M23" s="70"/>
    </row>
    <row r="24" spans="1:13" s="1" customFormat="1" ht="42" customHeight="1">
      <c r="A24" s="205" t="s">
        <v>130</v>
      </c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</row>
    <row r="25" spans="1:13" ht="15">
      <c r="A25" s="70"/>
      <c r="B25" s="157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</row>
    <row r="26" spans="1:13" ht="18.75">
      <c r="A26" s="206" t="s">
        <v>79</v>
      </c>
      <c r="B26" s="206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70"/>
    </row>
    <row r="27" spans="1:13" ht="15">
      <c r="A27" s="70"/>
      <c r="B27" s="157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</row>
    <row r="28" spans="1:13" ht="18.75">
      <c r="A28" s="160" t="s">
        <v>64</v>
      </c>
      <c r="B28" s="157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</row>
    <row r="29" spans="1:13" ht="15">
      <c r="A29" s="70"/>
      <c r="B29" s="157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</row>
    <row r="30" spans="1:13" ht="39" customHeight="1">
      <c r="A30" s="77">
        <v>1</v>
      </c>
      <c r="B30" s="122" t="s">
        <v>51</v>
      </c>
      <c r="C30" s="216" t="s">
        <v>56</v>
      </c>
      <c r="D30" s="216"/>
      <c r="E30" s="216"/>
      <c r="F30" s="216"/>
      <c r="G30" s="216"/>
      <c r="H30" s="216"/>
      <c r="I30" s="216"/>
      <c r="J30" s="216"/>
      <c r="K30" s="216"/>
      <c r="L30" s="216"/>
      <c r="M30" s="216"/>
    </row>
    <row r="31" spans="1:13" ht="21.75" customHeight="1">
      <c r="A31" s="77">
        <v>2</v>
      </c>
      <c r="B31" s="122" t="s">
        <v>52</v>
      </c>
      <c r="C31" s="216" t="s">
        <v>57</v>
      </c>
      <c r="D31" s="216"/>
      <c r="E31" s="216"/>
      <c r="F31" s="216"/>
      <c r="G31" s="216"/>
      <c r="H31" s="216"/>
      <c r="I31" s="216"/>
      <c r="J31" s="216"/>
      <c r="K31" s="216"/>
      <c r="L31" s="216"/>
      <c r="M31" s="216"/>
    </row>
    <row r="32" spans="1:13" ht="45.75" customHeight="1">
      <c r="A32" s="75">
        <v>3</v>
      </c>
      <c r="B32" s="122" t="s">
        <v>53</v>
      </c>
      <c r="C32" s="216" t="s">
        <v>59</v>
      </c>
      <c r="D32" s="216"/>
      <c r="E32" s="216"/>
      <c r="F32" s="216"/>
      <c r="G32" s="216"/>
      <c r="H32" s="216"/>
      <c r="I32" s="216"/>
      <c r="J32" s="216"/>
      <c r="K32" s="216"/>
      <c r="L32" s="216"/>
      <c r="M32" s="216"/>
    </row>
    <row r="33" spans="1:13" ht="33.75" customHeight="1">
      <c r="A33" s="77">
        <v>4</v>
      </c>
      <c r="B33" s="122" t="s">
        <v>141</v>
      </c>
      <c r="C33" s="218" t="s">
        <v>141</v>
      </c>
      <c r="D33" s="219"/>
      <c r="E33" s="219"/>
      <c r="F33" s="219"/>
      <c r="G33" s="219"/>
      <c r="H33" s="219"/>
      <c r="I33" s="219"/>
      <c r="J33" s="219"/>
      <c r="K33" s="219"/>
      <c r="L33" s="219"/>
      <c r="M33" s="220"/>
    </row>
    <row r="34" spans="1:13" ht="27.75" customHeight="1">
      <c r="A34" s="77">
        <v>5</v>
      </c>
      <c r="B34" s="122" t="s">
        <v>77</v>
      </c>
      <c r="C34" s="217" t="s">
        <v>92</v>
      </c>
      <c r="D34" s="217"/>
      <c r="E34" s="217"/>
      <c r="F34" s="217"/>
      <c r="G34" s="217"/>
      <c r="H34" s="217"/>
      <c r="I34" s="217"/>
      <c r="J34" s="217"/>
      <c r="K34" s="217"/>
      <c r="L34" s="217"/>
      <c r="M34" s="217"/>
    </row>
    <row r="35" spans="1:13" ht="27" customHeight="1">
      <c r="A35" s="75">
        <v>6</v>
      </c>
      <c r="B35" s="122" t="s">
        <v>78</v>
      </c>
      <c r="C35" s="217" t="s">
        <v>69</v>
      </c>
      <c r="D35" s="217"/>
      <c r="E35" s="217"/>
      <c r="F35" s="217"/>
      <c r="G35" s="217"/>
      <c r="H35" s="217"/>
      <c r="I35" s="217"/>
      <c r="J35" s="217"/>
      <c r="K35" s="217"/>
      <c r="L35" s="217"/>
      <c r="M35" s="217"/>
    </row>
    <row r="36" spans="1:13" ht="19.5" customHeight="1">
      <c r="A36" s="77">
        <v>7</v>
      </c>
      <c r="B36" s="122" t="s">
        <v>54</v>
      </c>
      <c r="C36" s="221" t="s">
        <v>58</v>
      </c>
      <c r="D36" s="221"/>
      <c r="E36" s="221"/>
      <c r="F36" s="221"/>
      <c r="G36" s="221"/>
      <c r="H36" s="221"/>
      <c r="I36" s="221"/>
      <c r="J36" s="221"/>
      <c r="K36" s="221"/>
      <c r="L36" s="221"/>
      <c r="M36" s="221"/>
    </row>
    <row r="37" spans="1:13" ht="36.75" customHeight="1">
      <c r="A37" s="77">
        <v>8</v>
      </c>
      <c r="B37" s="161" t="s">
        <v>55</v>
      </c>
      <c r="C37" s="189" t="s">
        <v>133</v>
      </c>
      <c r="D37" s="190"/>
      <c r="E37" s="190"/>
      <c r="F37" s="190"/>
      <c r="G37" s="190"/>
      <c r="H37" s="190"/>
      <c r="I37" s="190"/>
      <c r="J37" s="190"/>
      <c r="K37" s="190"/>
      <c r="L37" s="190"/>
      <c r="M37" s="191"/>
    </row>
    <row r="38" spans="1:13" ht="15">
      <c r="A38" s="84"/>
      <c r="B38" s="157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</row>
    <row r="39" spans="1:13" ht="15">
      <c r="A39" s="70"/>
      <c r="B39" s="157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</row>
    <row r="40" spans="1:13" ht="15">
      <c r="A40" s="70"/>
      <c r="B40" s="157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</row>
    <row r="41" spans="1:13" ht="18.75">
      <c r="A41" s="160" t="s">
        <v>73</v>
      </c>
      <c r="B41" s="157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</row>
    <row r="42" spans="1:13" ht="15">
      <c r="A42" s="70"/>
      <c r="B42" s="157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</row>
    <row r="43" spans="1:13" ht="59.25" customHeight="1">
      <c r="A43" s="77">
        <v>1</v>
      </c>
      <c r="B43" s="122" t="s">
        <v>51</v>
      </c>
      <c r="C43" s="216" t="s">
        <v>65</v>
      </c>
      <c r="D43" s="216"/>
      <c r="E43" s="216"/>
      <c r="F43" s="216"/>
      <c r="G43" s="216"/>
      <c r="H43" s="216"/>
      <c r="I43" s="216"/>
      <c r="J43" s="216"/>
      <c r="K43" s="216"/>
      <c r="L43" s="216"/>
      <c r="M43" s="216"/>
    </row>
    <row r="44" spans="1:13" ht="45" customHeight="1">
      <c r="A44" s="77">
        <v>2</v>
      </c>
      <c r="B44" s="122" t="s">
        <v>52</v>
      </c>
      <c r="C44" s="216" t="s">
        <v>66</v>
      </c>
      <c r="D44" s="216"/>
      <c r="E44" s="216"/>
      <c r="F44" s="216"/>
      <c r="G44" s="216"/>
      <c r="H44" s="216"/>
      <c r="I44" s="216"/>
      <c r="J44" s="216"/>
      <c r="K44" s="216"/>
      <c r="L44" s="216"/>
      <c r="M44" s="216"/>
    </row>
    <row r="45" spans="1:13" ht="54" customHeight="1">
      <c r="A45" s="75">
        <v>3</v>
      </c>
      <c r="B45" s="122" t="s">
        <v>53</v>
      </c>
      <c r="C45" s="216" t="s">
        <v>67</v>
      </c>
      <c r="D45" s="216"/>
      <c r="E45" s="216"/>
      <c r="F45" s="216"/>
      <c r="G45" s="216"/>
      <c r="H45" s="216"/>
      <c r="I45" s="216"/>
      <c r="J45" s="216"/>
      <c r="K45" s="216"/>
      <c r="L45" s="216"/>
      <c r="M45" s="216"/>
    </row>
    <row r="46" spans="1:13" ht="39.75" customHeight="1">
      <c r="A46" s="77">
        <v>4</v>
      </c>
      <c r="B46" s="122" t="s">
        <v>141</v>
      </c>
      <c r="C46" s="218" t="s">
        <v>141</v>
      </c>
      <c r="D46" s="219"/>
      <c r="E46" s="219"/>
      <c r="F46" s="219"/>
      <c r="G46" s="219"/>
      <c r="H46" s="219"/>
      <c r="I46" s="219"/>
      <c r="J46" s="219"/>
      <c r="K46" s="219"/>
      <c r="L46" s="219"/>
      <c r="M46" s="220"/>
    </row>
    <row r="47" spans="1:13" ht="27.75" customHeight="1">
      <c r="A47" s="77">
        <v>5</v>
      </c>
      <c r="B47" s="122" t="s">
        <v>77</v>
      </c>
      <c r="C47" s="217" t="s">
        <v>93</v>
      </c>
      <c r="D47" s="217"/>
      <c r="E47" s="217"/>
      <c r="F47" s="217"/>
      <c r="G47" s="217"/>
      <c r="H47" s="217"/>
      <c r="I47" s="217"/>
      <c r="J47" s="217"/>
      <c r="K47" s="217"/>
      <c r="L47" s="217"/>
      <c r="M47" s="217"/>
    </row>
    <row r="48" spans="1:13" ht="32.25" customHeight="1">
      <c r="A48" s="75">
        <v>6</v>
      </c>
      <c r="B48" s="122" t="s">
        <v>78</v>
      </c>
      <c r="C48" s="217" t="s">
        <v>69</v>
      </c>
      <c r="D48" s="217"/>
      <c r="E48" s="217"/>
      <c r="F48" s="217"/>
      <c r="G48" s="217"/>
      <c r="H48" s="217"/>
      <c r="I48" s="217"/>
      <c r="J48" s="217"/>
      <c r="K48" s="217"/>
      <c r="L48" s="217"/>
      <c r="M48" s="217"/>
    </row>
    <row r="49" spans="1:13" ht="19.5" customHeight="1">
      <c r="A49" s="77">
        <v>7</v>
      </c>
      <c r="B49" s="125" t="s">
        <v>54</v>
      </c>
      <c r="C49" s="216" t="s">
        <v>68</v>
      </c>
      <c r="D49" s="216"/>
      <c r="E49" s="216"/>
      <c r="F49" s="216"/>
      <c r="G49" s="216"/>
      <c r="H49" s="216"/>
      <c r="I49" s="216"/>
      <c r="J49" s="216"/>
      <c r="K49" s="216"/>
      <c r="L49" s="216"/>
      <c r="M49" s="216"/>
    </row>
    <row r="50" spans="1:13" ht="36.75" customHeight="1">
      <c r="A50" s="77">
        <v>8</v>
      </c>
      <c r="B50" s="126" t="s">
        <v>55</v>
      </c>
      <c r="C50" s="222" t="s">
        <v>133</v>
      </c>
      <c r="D50" s="222"/>
      <c r="E50" s="222"/>
      <c r="F50" s="222"/>
      <c r="G50" s="222"/>
      <c r="H50" s="222"/>
      <c r="I50" s="222"/>
      <c r="J50" s="222"/>
      <c r="K50" s="222"/>
      <c r="L50" s="222"/>
      <c r="M50" s="222"/>
    </row>
  </sheetData>
  <sheetProtection/>
  <mergeCells count="21">
    <mergeCell ref="C49:M49"/>
    <mergeCell ref="C31:M31"/>
    <mergeCell ref="C37:M37"/>
    <mergeCell ref="A16:G16"/>
    <mergeCell ref="C36:M36"/>
    <mergeCell ref="C50:M50"/>
    <mergeCell ref="C46:M46"/>
    <mergeCell ref="C43:M43"/>
    <mergeCell ref="C44:M44"/>
    <mergeCell ref="C48:M48"/>
    <mergeCell ref="C35:M35"/>
    <mergeCell ref="A14:G14"/>
    <mergeCell ref="C45:M45"/>
    <mergeCell ref="C47:M47"/>
    <mergeCell ref="C33:M33"/>
    <mergeCell ref="A24:M24"/>
    <mergeCell ref="A15:G15"/>
    <mergeCell ref="C32:M32"/>
    <mergeCell ref="C30:M30"/>
    <mergeCell ref="A26:L26"/>
    <mergeCell ref="C34:M3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R45"/>
  <sheetViews>
    <sheetView zoomScalePageLayoutView="0" workbookViewId="0" topLeftCell="A1">
      <selection activeCell="H12" sqref="H12:J13"/>
    </sheetView>
  </sheetViews>
  <sheetFormatPr defaultColWidth="8.8515625" defaultRowHeight="15"/>
  <cols>
    <col min="1" max="1" width="6.8515625" style="33" customWidth="1"/>
    <col min="2" max="2" width="12.57421875" style="32" customWidth="1"/>
    <col min="3" max="3" width="10.28125" style="33" customWidth="1"/>
    <col min="4" max="4" width="9.8515625" style="33" customWidth="1"/>
    <col min="5" max="7" width="8.8515625" style="33" customWidth="1"/>
    <col min="8" max="9" width="10.28125" style="33" customWidth="1"/>
    <col min="10" max="11" width="8.8515625" style="33" customWidth="1"/>
    <col min="12" max="12" width="10.140625" style="33" customWidth="1"/>
    <col min="13" max="13" width="9.8515625" style="33" customWidth="1"/>
  </cols>
  <sheetData>
    <row r="1" spans="1:13" ht="15">
      <c r="A1" s="72" t="s">
        <v>179</v>
      </c>
      <c r="B1" s="162"/>
      <c r="C1" s="163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15">
      <c r="A2" s="70"/>
      <c r="B2" s="157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41.25" customHeight="1">
      <c r="A3" s="73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76</v>
      </c>
      <c r="G3" s="74" t="s">
        <v>63</v>
      </c>
      <c r="H3" s="74" t="s">
        <v>5</v>
      </c>
      <c r="I3" s="74" t="s">
        <v>250</v>
      </c>
      <c r="J3" s="74" t="s">
        <v>6</v>
      </c>
      <c r="K3" s="74" t="s">
        <v>94</v>
      </c>
      <c r="L3" s="74" t="s">
        <v>75</v>
      </c>
      <c r="M3" s="74" t="s">
        <v>7</v>
      </c>
    </row>
    <row r="4" spans="1:18" ht="20.25" customHeight="1">
      <c r="A4" s="75" t="s">
        <v>11</v>
      </c>
      <c r="B4" s="76" t="s">
        <v>80</v>
      </c>
      <c r="C4" s="75" t="s">
        <v>81</v>
      </c>
      <c r="D4" s="76" t="s">
        <v>82</v>
      </c>
      <c r="E4" s="75" t="s">
        <v>83</v>
      </c>
      <c r="F4" s="76" t="s">
        <v>84</v>
      </c>
      <c r="G4" s="75" t="s">
        <v>85</v>
      </c>
      <c r="H4" s="76" t="s">
        <v>86</v>
      </c>
      <c r="I4" s="75" t="s">
        <v>87</v>
      </c>
      <c r="J4" s="75" t="s">
        <v>88</v>
      </c>
      <c r="K4" s="75" t="s">
        <v>89</v>
      </c>
      <c r="L4" s="75" t="s">
        <v>95</v>
      </c>
      <c r="M4" s="75" t="s">
        <v>251</v>
      </c>
      <c r="N4" s="2"/>
      <c r="O4" s="2"/>
      <c r="P4" s="3"/>
      <c r="Q4" s="3"/>
      <c r="R4" s="3"/>
    </row>
    <row r="5" spans="1:18" ht="21.75" customHeight="1">
      <c r="A5" s="77">
        <v>1</v>
      </c>
      <c r="B5" s="122" t="s">
        <v>51</v>
      </c>
      <c r="C5" s="97" t="s">
        <v>8</v>
      </c>
      <c r="D5" s="97">
        <v>180</v>
      </c>
      <c r="E5" s="113"/>
      <c r="F5" s="131"/>
      <c r="G5" s="81"/>
      <c r="H5" s="164"/>
      <c r="I5" s="164"/>
      <c r="J5" s="134"/>
      <c r="K5" s="136"/>
      <c r="L5" s="81"/>
      <c r="M5" s="81"/>
      <c r="N5" s="2"/>
      <c r="O5" s="2"/>
      <c r="P5" s="2"/>
      <c r="Q5" s="2"/>
      <c r="R5" s="5"/>
    </row>
    <row r="6" spans="1:18" ht="25.5" customHeight="1">
      <c r="A6" s="77">
        <v>2</v>
      </c>
      <c r="B6" s="122" t="s">
        <v>52</v>
      </c>
      <c r="C6" s="97" t="s">
        <v>8</v>
      </c>
      <c r="D6" s="97">
        <f>D5</f>
        <v>180</v>
      </c>
      <c r="E6" s="113"/>
      <c r="F6" s="131"/>
      <c r="G6" s="81"/>
      <c r="H6" s="164"/>
      <c r="I6" s="164"/>
      <c r="J6" s="134"/>
      <c r="K6" s="136"/>
      <c r="L6" s="81"/>
      <c r="M6" s="81"/>
      <c r="N6" s="2"/>
      <c r="O6" s="2"/>
      <c r="P6" s="2"/>
      <c r="Q6" s="2"/>
      <c r="R6" s="5"/>
    </row>
    <row r="7" spans="1:18" ht="26.25" customHeight="1">
      <c r="A7" s="75">
        <v>3</v>
      </c>
      <c r="B7" s="122" t="s">
        <v>53</v>
      </c>
      <c r="C7" s="97" t="s">
        <v>8</v>
      </c>
      <c r="D7" s="97">
        <f>D5</f>
        <v>180</v>
      </c>
      <c r="E7" s="113"/>
      <c r="F7" s="131"/>
      <c r="G7" s="81"/>
      <c r="H7" s="164"/>
      <c r="I7" s="164"/>
      <c r="J7" s="134"/>
      <c r="K7" s="136"/>
      <c r="L7" s="81"/>
      <c r="M7" s="81"/>
      <c r="N7" s="2"/>
      <c r="O7" s="2"/>
      <c r="P7" s="2"/>
      <c r="Q7" s="2"/>
      <c r="R7" s="5"/>
    </row>
    <row r="8" spans="1:18" ht="27.75" customHeight="1">
      <c r="A8" s="75">
        <v>4</v>
      </c>
      <c r="B8" s="122" t="s">
        <v>77</v>
      </c>
      <c r="C8" s="97" t="s">
        <v>8</v>
      </c>
      <c r="D8" s="97">
        <v>10</v>
      </c>
      <c r="E8" s="113"/>
      <c r="F8" s="131"/>
      <c r="G8" s="81"/>
      <c r="H8" s="164"/>
      <c r="I8" s="164"/>
      <c r="J8" s="134"/>
      <c r="K8" s="136"/>
      <c r="L8" s="81"/>
      <c r="M8" s="81"/>
      <c r="N8" s="2"/>
      <c r="O8" s="2"/>
      <c r="P8" s="2"/>
      <c r="Q8" s="2"/>
      <c r="R8" s="5"/>
    </row>
    <row r="9" spans="1:18" ht="27" customHeight="1">
      <c r="A9" s="75">
        <v>5</v>
      </c>
      <c r="B9" s="122" t="s">
        <v>78</v>
      </c>
      <c r="C9" s="97" t="s">
        <v>8</v>
      </c>
      <c r="D9" s="97">
        <v>10</v>
      </c>
      <c r="E9" s="113"/>
      <c r="F9" s="131"/>
      <c r="G9" s="81"/>
      <c r="H9" s="164"/>
      <c r="I9" s="164"/>
      <c r="J9" s="134"/>
      <c r="K9" s="136"/>
      <c r="L9" s="81"/>
      <c r="M9" s="81"/>
      <c r="N9" s="2"/>
      <c r="O9" s="2"/>
      <c r="P9" s="2"/>
      <c r="Q9" s="2"/>
      <c r="R9" s="5"/>
    </row>
    <row r="10" spans="1:18" ht="19.5" customHeight="1">
      <c r="A10" s="75">
        <v>6</v>
      </c>
      <c r="B10" s="122" t="s">
        <v>54</v>
      </c>
      <c r="C10" s="97" t="s">
        <v>8</v>
      </c>
      <c r="D10" s="97">
        <v>2</v>
      </c>
      <c r="E10" s="113"/>
      <c r="F10" s="131"/>
      <c r="G10" s="81"/>
      <c r="H10" s="164"/>
      <c r="I10" s="164"/>
      <c r="J10" s="134"/>
      <c r="K10" s="136"/>
      <c r="L10" s="81"/>
      <c r="M10" s="81"/>
      <c r="N10" s="2"/>
      <c r="O10" s="2"/>
      <c r="P10" s="2"/>
      <c r="Q10" s="2"/>
      <c r="R10" s="5"/>
    </row>
    <row r="11" spans="1:18" ht="21" customHeight="1">
      <c r="A11" s="165">
        <v>7</v>
      </c>
      <c r="B11" s="125" t="s">
        <v>55</v>
      </c>
      <c r="C11" s="108" t="s">
        <v>8</v>
      </c>
      <c r="D11" s="108">
        <f>D5</f>
        <v>180</v>
      </c>
      <c r="E11" s="113"/>
      <c r="F11" s="144"/>
      <c r="G11" s="146"/>
      <c r="H11" s="185"/>
      <c r="I11" s="185"/>
      <c r="J11" s="184"/>
      <c r="K11" s="158"/>
      <c r="L11" s="81"/>
      <c r="M11" s="81"/>
      <c r="N11" s="2"/>
      <c r="O11" s="2"/>
      <c r="P11" s="2"/>
      <c r="Q11" s="2"/>
      <c r="R11" s="5"/>
    </row>
    <row r="12" spans="1:13" s="36" customFormat="1" ht="15" customHeight="1">
      <c r="A12" s="204" t="s">
        <v>144</v>
      </c>
      <c r="B12" s="204"/>
      <c r="C12" s="204"/>
      <c r="D12" s="204"/>
      <c r="E12" s="204"/>
      <c r="F12" s="204"/>
      <c r="G12" s="204"/>
      <c r="H12" s="183"/>
      <c r="I12" s="183"/>
      <c r="J12" s="40"/>
      <c r="K12" s="147"/>
      <c r="L12" s="50"/>
      <c r="M12" s="50"/>
    </row>
    <row r="13" spans="1:14" s="36" customFormat="1" ht="15" customHeight="1">
      <c r="A13" s="204" t="s">
        <v>147</v>
      </c>
      <c r="B13" s="204"/>
      <c r="C13" s="204"/>
      <c r="D13" s="204"/>
      <c r="E13" s="204"/>
      <c r="F13" s="204"/>
      <c r="G13" s="204"/>
      <c r="H13" s="111"/>
      <c r="I13" s="111"/>
      <c r="J13" s="40"/>
      <c r="K13" s="117"/>
      <c r="L13" s="41"/>
      <c r="M13" s="41"/>
      <c r="N13" s="44"/>
    </row>
    <row r="14" spans="1:14" s="36" customFormat="1" ht="15" customHeight="1">
      <c r="A14" s="204" t="s">
        <v>145</v>
      </c>
      <c r="B14" s="204"/>
      <c r="C14" s="204"/>
      <c r="D14" s="204"/>
      <c r="E14" s="204"/>
      <c r="F14" s="204"/>
      <c r="G14" s="204"/>
      <c r="H14" s="111"/>
      <c r="I14" s="111"/>
      <c r="J14" s="40"/>
      <c r="K14" s="117"/>
      <c r="L14" s="41"/>
      <c r="M14" s="41"/>
      <c r="N14" s="41"/>
    </row>
    <row r="15" spans="1:13" ht="12.75" customHeight="1">
      <c r="A15" s="70"/>
      <c r="B15" s="157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</row>
    <row r="16" spans="1:13" ht="15">
      <c r="A16" s="83" t="s">
        <v>9</v>
      </c>
      <c r="B16" s="84"/>
      <c r="C16" s="84"/>
      <c r="D16" s="84"/>
      <c r="E16" s="84"/>
      <c r="F16" s="84"/>
      <c r="G16" s="84"/>
      <c r="H16" s="118"/>
      <c r="I16" s="118"/>
      <c r="J16" s="70"/>
      <c r="K16" s="70"/>
      <c r="L16" s="70"/>
      <c r="M16" s="70"/>
    </row>
    <row r="17" spans="1:13" ht="15">
      <c r="A17" s="84" t="s">
        <v>128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70"/>
      <c r="M17" s="70"/>
    </row>
    <row r="18" spans="1:13" ht="15">
      <c r="A18" s="84" t="s">
        <v>125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70"/>
      <c r="M18" s="70"/>
    </row>
    <row r="19" spans="1:13" ht="15">
      <c r="A19" s="84" t="s">
        <v>126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70"/>
      <c r="M19" s="70"/>
    </row>
    <row r="20" spans="1:13" ht="15">
      <c r="A20" s="84" t="s">
        <v>10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70"/>
      <c r="M20" s="70"/>
    </row>
    <row r="21" spans="1:13" s="1" customFormat="1" ht="42" customHeight="1">
      <c r="A21" s="205" t="s">
        <v>130</v>
      </c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</row>
    <row r="22" spans="1:13" ht="15">
      <c r="A22" s="70"/>
      <c r="B22" s="157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13" ht="18.75">
      <c r="A23" s="206" t="s">
        <v>79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70"/>
    </row>
    <row r="24" spans="1:13" ht="15">
      <c r="A24" s="70"/>
      <c r="B24" s="157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</row>
    <row r="25" spans="1:13" ht="18.75">
      <c r="A25" s="160" t="s">
        <v>64</v>
      </c>
      <c r="B25" s="157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</row>
    <row r="26" spans="1:13" ht="15">
      <c r="A26" s="70"/>
      <c r="B26" s="157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</row>
    <row r="27" spans="1:13" ht="50.25" customHeight="1">
      <c r="A27" s="77">
        <v>1</v>
      </c>
      <c r="B27" s="121" t="s">
        <v>51</v>
      </c>
      <c r="C27" s="216" t="s">
        <v>70</v>
      </c>
      <c r="D27" s="216"/>
      <c r="E27" s="216"/>
      <c r="F27" s="216"/>
      <c r="G27" s="216"/>
      <c r="H27" s="216"/>
      <c r="I27" s="216"/>
      <c r="J27" s="216"/>
      <c r="K27" s="216"/>
      <c r="L27" s="216"/>
      <c r="M27" s="216"/>
    </row>
    <row r="28" spans="1:13" ht="40.5" customHeight="1">
      <c r="A28" s="77">
        <v>2</v>
      </c>
      <c r="B28" s="121" t="s">
        <v>52</v>
      </c>
      <c r="C28" s="223" t="s">
        <v>71</v>
      </c>
      <c r="D28" s="223"/>
      <c r="E28" s="223"/>
      <c r="F28" s="223"/>
      <c r="G28" s="223"/>
      <c r="H28" s="223"/>
      <c r="I28" s="223"/>
      <c r="J28" s="223"/>
      <c r="K28" s="223"/>
      <c r="L28" s="223"/>
      <c r="M28" s="223"/>
    </row>
    <row r="29" spans="1:13" ht="54" customHeight="1">
      <c r="A29" s="75">
        <v>3</v>
      </c>
      <c r="B29" s="121" t="s">
        <v>53</v>
      </c>
      <c r="C29" s="223" t="s">
        <v>72</v>
      </c>
      <c r="D29" s="223"/>
      <c r="E29" s="223"/>
      <c r="F29" s="223"/>
      <c r="G29" s="223"/>
      <c r="H29" s="223"/>
      <c r="I29" s="223"/>
      <c r="J29" s="223"/>
      <c r="K29" s="223"/>
      <c r="L29" s="223"/>
      <c r="M29" s="223"/>
    </row>
    <row r="30" spans="1:13" ht="27.75" customHeight="1">
      <c r="A30" s="75">
        <v>4</v>
      </c>
      <c r="B30" s="121" t="s">
        <v>77</v>
      </c>
      <c r="C30" s="224" t="s">
        <v>93</v>
      </c>
      <c r="D30" s="224"/>
      <c r="E30" s="224"/>
      <c r="F30" s="224"/>
      <c r="G30" s="224"/>
      <c r="H30" s="224"/>
      <c r="I30" s="224"/>
      <c r="J30" s="224"/>
      <c r="K30" s="224"/>
      <c r="L30" s="224"/>
      <c r="M30" s="224"/>
    </row>
    <row r="31" spans="1:13" ht="27" customHeight="1">
      <c r="A31" s="75">
        <v>5</v>
      </c>
      <c r="B31" s="121" t="s">
        <v>78</v>
      </c>
      <c r="C31" s="224" t="s">
        <v>69</v>
      </c>
      <c r="D31" s="224"/>
      <c r="E31" s="224"/>
      <c r="F31" s="224"/>
      <c r="G31" s="224"/>
      <c r="H31" s="224"/>
      <c r="I31" s="224"/>
      <c r="J31" s="224"/>
      <c r="K31" s="224"/>
      <c r="L31" s="224"/>
      <c r="M31" s="224"/>
    </row>
    <row r="32" spans="1:13" ht="19.5" customHeight="1">
      <c r="A32" s="165">
        <v>6</v>
      </c>
      <c r="B32" s="124" t="s">
        <v>54</v>
      </c>
      <c r="C32" s="225" t="s">
        <v>58</v>
      </c>
      <c r="D32" s="225"/>
      <c r="E32" s="225"/>
      <c r="F32" s="225"/>
      <c r="G32" s="225"/>
      <c r="H32" s="225"/>
      <c r="I32" s="225"/>
      <c r="J32" s="225"/>
      <c r="K32" s="225"/>
      <c r="L32" s="225"/>
      <c r="M32" s="225"/>
    </row>
    <row r="33" spans="1:13" ht="36.75" customHeight="1">
      <c r="A33" s="75">
        <v>7</v>
      </c>
      <c r="B33" s="126" t="s">
        <v>55</v>
      </c>
      <c r="C33" s="189" t="s">
        <v>133</v>
      </c>
      <c r="D33" s="190"/>
      <c r="E33" s="190"/>
      <c r="F33" s="190"/>
      <c r="G33" s="190"/>
      <c r="H33" s="190"/>
      <c r="I33" s="190"/>
      <c r="J33" s="190"/>
      <c r="K33" s="190"/>
      <c r="L33" s="190"/>
      <c r="M33" s="191"/>
    </row>
    <row r="34" spans="1:13" ht="15">
      <c r="A34" s="84"/>
      <c r="B34" s="157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</row>
    <row r="35" spans="1:13" ht="15">
      <c r="A35" s="70"/>
      <c r="B35" s="157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</row>
    <row r="36" spans="1:13" ht="15">
      <c r="A36" s="70"/>
      <c r="B36" s="157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</row>
    <row r="37" spans="1:13" ht="18.75">
      <c r="A37" s="160" t="s">
        <v>73</v>
      </c>
      <c r="B37" s="157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</row>
    <row r="38" spans="1:13" ht="15">
      <c r="A38" s="70"/>
      <c r="B38" s="157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</row>
    <row r="39" spans="1:13" ht="59.25" customHeight="1">
      <c r="A39" s="77">
        <v>1</v>
      </c>
      <c r="B39" s="126" t="s">
        <v>51</v>
      </c>
      <c r="C39" s="216" t="s">
        <v>115</v>
      </c>
      <c r="D39" s="216"/>
      <c r="E39" s="216"/>
      <c r="F39" s="216"/>
      <c r="G39" s="216"/>
      <c r="H39" s="216"/>
      <c r="I39" s="216"/>
      <c r="J39" s="216"/>
      <c r="K39" s="216"/>
      <c r="L39" s="216"/>
      <c r="M39" s="216"/>
    </row>
    <row r="40" spans="1:13" ht="45" customHeight="1">
      <c r="A40" s="77">
        <v>2</v>
      </c>
      <c r="B40" s="126" t="s">
        <v>52</v>
      </c>
      <c r="C40" s="216" t="s">
        <v>116</v>
      </c>
      <c r="D40" s="216"/>
      <c r="E40" s="216"/>
      <c r="F40" s="216"/>
      <c r="G40" s="216"/>
      <c r="H40" s="216"/>
      <c r="I40" s="216"/>
      <c r="J40" s="216"/>
      <c r="K40" s="216"/>
      <c r="L40" s="216"/>
      <c r="M40" s="216"/>
    </row>
    <row r="41" spans="1:13" ht="54" customHeight="1">
      <c r="A41" s="75">
        <v>3</v>
      </c>
      <c r="B41" s="126" t="s">
        <v>53</v>
      </c>
      <c r="C41" s="216" t="s">
        <v>117</v>
      </c>
      <c r="D41" s="216"/>
      <c r="E41" s="216"/>
      <c r="F41" s="216"/>
      <c r="G41" s="216"/>
      <c r="H41" s="216"/>
      <c r="I41" s="216"/>
      <c r="J41" s="216"/>
      <c r="K41" s="216"/>
      <c r="L41" s="216"/>
      <c r="M41" s="216"/>
    </row>
    <row r="42" spans="1:13" ht="27.75" customHeight="1">
      <c r="A42" s="75">
        <v>4</v>
      </c>
      <c r="B42" s="126" t="s">
        <v>77</v>
      </c>
      <c r="C42" s="217" t="s">
        <v>118</v>
      </c>
      <c r="D42" s="217"/>
      <c r="E42" s="217"/>
      <c r="F42" s="217"/>
      <c r="G42" s="217"/>
      <c r="H42" s="217"/>
      <c r="I42" s="217"/>
      <c r="J42" s="217"/>
      <c r="K42" s="217"/>
      <c r="L42" s="217"/>
      <c r="M42" s="217"/>
    </row>
    <row r="43" spans="1:13" ht="28.5" customHeight="1">
      <c r="A43" s="75">
        <v>5</v>
      </c>
      <c r="B43" s="126" t="s">
        <v>78</v>
      </c>
      <c r="C43" s="217" t="s">
        <v>119</v>
      </c>
      <c r="D43" s="217"/>
      <c r="E43" s="217"/>
      <c r="F43" s="217"/>
      <c r="G43" s="217"/>
      <c r="H43" s="217"/>
      <c r="I43" s="217"/>
      <c r="J43" s="217"/>
      <c r="K43" s="217"/>
      <c r="L43" s="217"/>
      <c r="M43" s="217"/>
    </row>
    <row r="44" spans="1:13" ht="19.5" customHeight="1">
      <c r="A44" s="75">
        <v>6</v>
      </c>
      <c r="B44" s="126" t="s">
        <v>54</v>
      </c>
      <c r="C44" s="216" t="s">
        <v>120</v>
      </c>
      <c r="D44" s="216"/>
      <c r="E44" s="216"/>
      <c r="F44" s="216"/>
      <c r="G44" s="216"/>
      <c r="H44" s="216"/>
      <c r="I44" s="216"/>
      <c r="J44" s="216"/>
      <c r="K44" s="216"/>
      <c r="L44" s="216"/>
      <c r="M44" s="216"/>
    </row>
    <row r="45" spans="1:13" ht="36.75" customHeight="1">
      <c r="A45" s="75">
        <v>7</v>
      </c>
      <c r="B45" s="126" t="s">
        <v>55</v>
      </c>
      <c r="C45" s="189" t="s">
        <v>133</v>
      </c>
      <c r="D45" s="190"/>
      <c r="E45" s="190"/>
      <c r="F45" s="190"/>
      <c r="G45" s="190"/>
      <c r="H45" s="190"/>
      <c r="I45" s="190"/>
      <c r="J45" s="190"/>
      <c r="K45" s="190"/>
      <c r="L45" s="190"/>
      <c r="M45" s="191"/>
    </row>
  </sheetData>
  <sheetProtection/>
  <mergeCells count="19">
    <mergeCell ref="C42:M42"/>
    <mergeCell ref="C43:M43"/>
    <mergeCell ref="C44:M44"/>
    <mergeCell ref="C45:M45"/>
    <mergeCell ref="C30:M30"/>
    <mergeCell ref="C31:M31"/>
    <mergeCell ref="C32:M32"/>
    <mergeCell ref="C33:M33"/>
    <mergeCell ref="C39:M39"/>
    <mergeCell ref="C40:M40"/>
    <mergeCell ref="A12:G12"/>
    <mergeCell ref="A13:G13"/>
    <mergeCell ref="A14:G14"/>
    <mergeCell ref="C41:M41"/>
    <mergeCell ref="A21:M21"/>
    <mergeCell ref="C27:M27"/>
    <mergeCell ref="C28:M28"/>
    <mergeCell ref="C29:M29"/>
    <mergeCell ref="A23:L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N91"/>
  <sheetViews>
    <sheetView zoomScalePageLayoutView="0" workbookViewId="0" topLeftCell="A1">
      <selection activeCell="H8" sqref="H8:J10"/>
    </sheetView>
  </sheetViews>
  <sheetFormatPr defaultColWidth="9.140625" defaultRowHeight="15"/>
  <cols>
    <col min="1" max="1" width="5.57421875" style="9" customWidth="1"/>
    <col min="2" max="2" width="17.8515625" style="9" customWidth="1"/>
    <col min="3" max="3" width="9.140625" style="9" customWidth="1"/>
    <col min="4" max="4" width="10.7109375" style="53" customWidth="1"/>
    <col min="5" max="5" width="9.8515625" style="53" customWidth="1"/>
    <col min="6" max="6" width="10.8515625" style="53" customWidth="1"/>
    <col min="7" max="7" width="12.140625" style="9" customWidth="1"/>
    <col min="8" max="8" width="9.8515625" style="9" customWidth="1"/>
    <col min="9" max="9" width="9.8515625" style="69" customWidth="1"/>
    <col min="10" max="10" width="9.140625" style="11" customWidth="1"/>
    <col min="11" max="11" width="9.140625" style="9" customWidth="1"/>
    <col min="12" max="12" width="12.421875" style="9" customWidth="1"/>
    <col min="13" max="13" width="10.28125" style="9" customWidth="1"/>
    <col min="14" max="16384" width="9.140625" style="9" customWidth="1"/>
  </cols>
  <sheetData>
    <row r="1" spans="5:7" ht="12.75">
      <c r="E1" s="47"/>
      <c r="F1" s="47"/>
      <c r="G1" s="10"/>
    </row>
    <row r="2" spans="1:13" ht="15">
      <c r="A2" s="72" t="s">
        <v>180</v>
      </c>
      <c r="B2" s="162"/>
      <c r="C2" s="163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15">
      <c r="A3" s="72"/>
      <c r="B3" s="162"/>
      <c r="C3" s="163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s="12" customFormat="1" ht="45" customHeight="1">
      <c r="A4" s="73" t="s">
        <v>0</v>
      </c>
      <c r="B4" s="74" t="s">
        <v>1</v>
      </c>
      <c r="C4" s="74" t="s">
        <v>2</v>
      </c>
      <c r="D4" s="74" t="s">
        <v>3</v>
      </c>
      <c r="E4" s="74" t="s">
        <v>4</v>
      </c>
      <c r="F4" s="74" t="s">
        <v>76</v>
      </c>
      <c r="G4" s="74" t="s">
        <v>63</v>
      </c>
      <c r="H4" s="74" t="s">
        <v>5</v>
      </c>
      <c r="I4" s="74" t="s">
        <v>250</v>
      </c>
      <c r="J4" s="74" t="s">
        <v>6</v>
      </c>
      <c r="K4" s="74" t="s">
        <v>94</v>
      </c>
      <c r="L4" s="74" t="s">
        <v>75</v>
      </c>
      <c r="M4" s="74" t="s">
        <v>7</v>
      </c>
    </row>
    <row r="5" spans="1:13" s="13" customFormat="1" ht="17.25" customHeight="1">
      <c r="A5" s="75" t="s">
        <v>11</v>
      </c>
      <c r="B5" s="76" t="s">
        <v>80</v>
      </c>
      <c r="C5" s="75" t="s">
        <v>81</v>
      </c>
      <c r="D5" s="76" t="s">
        <v>82</v>
      </c>
      <c r="E5" s="75" t="s">
        <v>83</v>
      </c>
      <c r="F5" s="76" t="s">
        <v>84</v>
      </c>
      <c r="G5" s="75" t="s">
        <v>85</v>
      </c>
      <c r="H5" s="76" t="s">
        <v>86</v>
      </c>
      <c r="I5" s="75" t="s">
        <v>87</v>
      </c>
      <c r="J5" s="75" t="s">
        <v>88</v>
      </c>
      <c r="K5" s="75" t="s">
        <v>89</v>
      </c>
      <c r="L5" s="75" t="s">
        <v>95</v>
      </c>
      <c r="M5" s="75" t="s">
        <v>251</v>
      </c>
    </row>
    <row r="6" spans="1:13" ht="25.5">
      <c r="A6" s="128">
        <v>1</v>
      </c>
      <c r="B6" s="130" t="s">
        <v>134</v>
      </c>
      <c r="C6" s="49" t="s">
        <v>8</v>
      </c>
      <c r="D6" s="109">
        <v>15</v>
      </c>
      <c r="E6" s="49"/>
      <c r="F6" s="49"/>
      <c r="G6" s="48"/>
      <c r="H6" s="166"/>
      <c r="I6" s="166"/>
      <c r="J6" s="128"/>
      <c r="K6" s="48"/>
      <c r="L6" s="48"/>
      <c r="M6" s="48"/>
    </row>
    <row r="7" spans="1:13" ht="25.5">
      <c r="A7" s="128">
        <v>2</v>
      </c>
      <c r="B7" s="130" t="s">
        <v>135</v>
      </c>
      <c r="C7" s="49" t="s">
        <v>8</v>
      </c>
      <c r="D7" s="109">
        <v>15</v>
      </c>
      <c r="E7" s="49"/>
      <c r="F7" s="49"/>
      <c r="G7" s="48"/>
      <c r="H7" s="166"/>
      <c r="I7" s="166"/>
      <c r="J7" s="128"/>
      <c r="K7" s="48"/>
      <c r="L7" s="48"/>
      <c r="M7" s="48"/>
    </row>
    <row r="8" spans="1:13" s="36" customFormat="1" ht="15" customHeight="1">
      <c r="A8" s="204" t="s">
        <v>144</v>
      </c>
      <c r="B8" s="204"/>
      <c r="C8" s="204"/>
      <c r="D8" s="204"/>
      <c r="E8" s="204"/>
      <c r="F8" s="204"/>
      <c r="G8" s="204"/>
      <c r="H8" s="183"/>
      <c r="I8" s="183"/>
      <c r="J8" s="40"/>
      <c r="K8" s="147"/>
      <c r="L8" s="50"/>
      <c r="M8" s="50"/>
    </row>
    <row r="9" spans="1:14" s="36" customFormat="1" ht="15" customHeight="1">
      <c r="A9" s="204" t="s">
        <v>147</v>
      </c>
      <c r="B9" s="204"/>
      <c r="C9" s="204"/>
      <c r="D9" s="204"/>
      <c r="E9" s="204"/>
      <c r="F9" s="204"/>
      <c r="G9" s="204"/>
      <c r="H9" s="111"/>
      <c r="I9" s="111"/>
      <c r="J9" s="40"/>
      <c r="K9" s="117"/>
      <c r="L9" s="41"/>
      <c r="M9" s="41"/>
      <c r="N9" s="44"/>
    </row>
    <row r="10" spans="1:14" s="36" customFormat="1" ht="15" customHeight="1">
      <c r="A10" s="204" t="s">
        <v>145</v>
      </c>
      <c r="B10" s="204"/>
      <c r="C10" s="204"/>
      <c r="D10" s="204"/>
      <c r="E10" s="204"/>
      <c r="F10" s="204"/>
      <c r="G10" s="204"/>
      <c r="H10" s="111"/>
      <c r="I10" s="111"/>
      <c r="J10" s="40"/>
      <c r="K10" s="117"/>
      <c r="L10" s="41"/>
      <c r="M10" s="41"/>
      <c r="N10" s="41"/>
    </row>
    <row r="11" spans="1:13" ht="16.5" customHeight="1">
      <c r="A11" s="69"/>
      <c r="B11" s="69"/>
      <c r="C11" s="69"/>
      <c r="D11" s="69"/>
      <c r="E11" s="65"/>
      <c r="F11" s="65"/>
      <c r="G11" s="65"/>
      <c r="H11" s="69"/>
      <c r="K11" s="69"/>
      <c r="L11" s="69"/>
      <c r="M11" s="69"/>
    </row>
    <row r="12" spans="1:13" s="1" customFormat="1" ht="12.75">
      <c r="A12" s="83" t="s">
        <v>9</v>
      </c>
      <c r="B12" s="84"/>
      <c r="C12" s="84"/>
      <c r="D12" s="84"/>
      <c r="E12" s="84"/>
      <c r="F12" s="84"/>
      <c r="G12" s="84"/>
      <c r="H12" s="149"/>
      <c r="I12" s="149"/>
      <c r="J12" s="84"/>
      <c r="K12" s="84"/>
      <c r="L12" s="84"/>
      <c r="M12" s="84"/>
    </row>
    <row r="13" spans="1:13" s="1" customFormat="1" ht="12">
      <c r="A13" s="84" t="s">
        <v>165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</row>
    <row r="14" spans="1:13" s="1" customFormat="1" ht="12">
      <c r="A14" s="84" t="s">
        <v>166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</row>
    <row r="15" spans="1:13" s="1" customFormat="1" ht="12">
      <c r="A15" s="85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</row>
    <row r="16" spans="1:13" ht="12.75">
      <c r="A16" s="69"/>
      <c r="B16" s="69"/>
      <c r="C16" s="16"/>
      <c r="D16" s="16"/>
      <c r="E16" s="65"/>
      <c r="F16" s="65"/>
      <c r="G16" s="65"/>
      <c r="H16" s="69"/>
      <c r="K16" s="69"/>
      <c r="L16" s="69"/>
      <c r="M16" s="69"/>
    </row>
    <row r="17" spans="1:13" ht="15.75">
      <c r="A17" s="17" t="s">
        <v>96</v>
      </c>
      <c r="B17" s="69"/>
      <c r="C17" s="69"/>
      <c r="D17" s="69"/>
      <c r="E17" s="65"/>
      <c r="F17" s="65"/>
      <c r="G17" s="65"/>
      <c r="H17" s="69"/>
      <c r="K17" s="69"/>
      <c r="L17" s="69"/>
      <c r="M17" s="69"/>
    </row>
    <row r="18" spans="1:13" ht="12.75">
      <c r="A18" s="69"/>
      <c r="B18" s="69"/>
      <c r="C18" s="69"/>
      <c r="D18" s="69"/>
      <c r="E18" s="65"/>
      <c r="F18" s="65"/>
      <c r="G18" s="65"/>
      <c r="H18" s="69"/>
      <c r="K18" s="69"/>
      <c r="L18" s="69"/>
      <c r="M18" s="69"/>
    </row>
    <row r="19" spans="1:13" ht="51" customHeight="1">
      <c r="A19" s="49">
        <v>1</v>
      </c>
      <c r="B19" s="129" t="s">
        <v>134</v>
      </c>
      <c r="C19" s="226" t="s">
        <v>97</v>
      </c>
      <c r="D19" s="226"/>
      <c r="E19" s="226"/>
      <c r="F19" s="226"/>
      <c r="G19" s="226"/>
      <c r="H19" s="226"/>
      <c r="I19" s="226"/>
      <c r="J19" s="226"/>
      <c r="K19" s="226"/>
      <c r="L19" s="226"/>
      <c r="M19" s="69"/>
    </row>
    <row r="20" spans="1:13" ht="54" customHeight="1">
      <c r="A20" s="49">
        <v>2</v>
      </c>
      <c r="B20" s="129" t="s">
        <v>135</v>
      </c>
      <c r="C20" s="226" t="s">
        <v>98</v>
      </c>
      <c r="D20" s="226"/>
      <c r="E20" s="226"/>
      <c r="F20" s="226"/>
      <c r="G20" s="226"/>
      <c r="H20" s="226"/>
      <c r="I20" s="226"/>
      <c r="J20" s="226"/>
      <c r="K20" s="226"/>
      <c r="L20" s="226"/>
      <c r="M20" s="69"/>
    </row>
    <row r="21" spans="5:7" ht="18.75" customHeight="1">
      <c r="E21" s="47"/>
      <c r="F21" s="47"/>
      <c r="G21" s="10"/>
    </row>
    <row r="22" spans="5:7" ht="18.75" customHeight="1">
      <c r="E22" s="47"/>
      <c r="F22" s="47"/>
      <c r="G22" s="10"/>
    </row>
    <row r="23" spans="5:7" ht="18.75" customHeight="1">
      <c r="E23" s="47"/>
      <c r="F23" s="47"/>
      <c r="G23" s="10"/>
    </row>
    <row r="24" spans="5:7" ht="18.75" customHeight="1">
      <c r="E24" s="47"/>
      <c r="F24" s="47"/>
      <c r="G24" s="10"/>
    </row>
    <row r="25" spans="5:7" ht="18.75" customHeight="1">
      <c r="E25" s="47"/>
      <c r="F25" s="47"/>
      <c r="G25" s="10"/>
    </row>
    <row r="26" spans="5:7" ht="18.75" customHeight="1">
      <c r="E26" s="47"/>
      <c r="F26" s="47"/>
      <c r="G26" s="10"/>
    </row>
    <row r="27" spans="5:7" ht="18.75" customHeight="1">
      <c r="E27" s="47"/>
      <c r="F27" s="47"/>
      <c r="G27" s="10"/>
    </row>
    <row r="28" spans="5:7" ht="18.75" customHeight="1">
      <c r="E28" s="47"/>
      <c r="F28" s="47"/>
      <c r="G28" s="10"/>
    </row>
    <row r="29" spans="5:7" ht="18.75" customHeight="1">
      <c r="E29" s="47"/>
      <c r="F29" s="47"/>
      <c r="G29" s="10"/>
    </row>
    <row r="30" spans="5:7" ht="18.75" customHeight="1">
      <c r="E30" s="47"/>
      <c r="F30" s="47"/>
      <c r="G30" s="10"/>
    </row>
    <row r="31" spans="5:7" ht="18.75" customHeight="1">
      <c r="E31" s="47"/>
      <c r="F31" s="47"/>
      <c r="G31" s="10"/>
    </row>
    <row r="32" spans="5:7" ht="18.75" customHeight="1">
      <c r="E32" s="47"/>
      <c r="F32" s="47"/>
      <c r="G32" s="10"/>
    </row>
    <row r="33" spans="5:7" ht="18.75" customHeight="1">
      <c r="E33" s="47"/>
      <c r="F33" s="47"/>
      <c r="G33" s="10"/>
    </row>
    <row r="34" spans="5:7" ht="18.75" customHeight="1">
      <c r="E34" s="47"/>
      <c r="F34" s="47"/>
      <c r="G34" s="10"/>
    </row>
    <row r="35" spans="5:7" ht="18.75" customHeight="1">
      <c r="E35" s="47"/>
      <c r="F35" s="47"/>
      <c r="G35" s="10"/>
    </row>
    <row r="36" spans="5:7" ht="18.75" customHeight="1">
      <c r="E36" s="47"/>
      <c r="F36" s="47"/>
      <c r="G36" s="10"/>
    </row>
    <row r="37" spans="5:7" ht="18.75" customHeight="1">
      <c r="E37" s="47"/>
      <c r="F37" s="47"/>
      <c r="G37" s="10"/>
    </row>
    <row r="38" spans="5:7" ht="18.75" customHeight="1">
      <c r="E38" s="47"/>
      <c r="F38" s="47"/>
      <c r="G38" s="10"/>
    </row>
    <row r="39" spans="3:5" ht="18.75" customHeight="1">
      <c r="C39" s="10"/>
      <c r="D39" s="47"/>
      <c r="E39" s="47"/>
    </row>
    <row r="40" spans="3:5" ht="18.75" customHeight="1">
      <c r="C40" s="10"/>
      <c r="D40" s="47"/>
      <c r="E40" s="47"/>
    </row>
    <row r="41" spans="3:5" ht="18.75" customHeight="1">
      <c r="C41" s="10"/>
      <c r="D41" s="47"/>
      <c r="E41" s="47"/>
    </row>
    <row r="42" spans="3:5" ht="18.75" customHeight="1">
      <c r="C42" s="10"/>
      <c r="D42" s="47"/>
      <c r="E42" s="47"/>
    </row>
    <row r="43" spans="3:5" ht="18.75" customHeight="1">
      <c r="C43" s="10"/>
      <c r="D43" s="47"/>
      <c r="E43" s="47"/>
    </row>
    <row r="44" spans="3:5" ht="18.75" customHeight="1">
      <c r="C44" s="10"/>
      <c r="D44" s="47"/>
      <c r="E44" s="47"/>
    </row>
    <row r="45" spans="3:5" ht="18.75" customHeight="1">
      <c r="C45" s="10"/>
      <c r="D45" s="47"/>
      <c r="E45" s="47"/>
    </row>
    <row r="46" spans="3:5" ht="18.75" customHeight="1">
      <c r="C46" s="10"/>
      <c r="D46" s="47"/>
      <c r="E46" s="47"/>
    </row>
    <row r="47" spans="3:5" ht="18.75" customHeight="1">
      <c r="C47" s="10"/>
      <c r="D47" s="47"/>
      <c r="E47" s="47"/>
    </row>
    <row r="48" spans="3:5" ht="18.75" customHeight="1">
      <c r="C48" s="10"/>
      <c r="D48" s="47"/>
      <c r="E48" s="47"/>
    </row>
    <row r="49" spans="3:5" ht="18.75" customHeight="1">
      <c r="C49" s="10"/>
      <c r="D49" s="47"/>
      <c r="E49" s="47"/>
    </row>
    <row r="50" spans="3:5" ht="18.75" customHeight="1">
      <c r="C50" s="10"/>
      <c r="D50" s="47"/>
      <c r="E50" s="47"/>
    </row>
    <row r="51" spans="3:5" ht="18.75" customHeight="1">
      <c r="C51" s="10"/>
      <c r="D51" s="47"/>
      <c r="E51" s="47"/>
    </row>
    <row r="52" spans="3:5" ht="18.75" customHeight="1">
      <c r="C52" s="10"/>
      <c r="D52" s="47"/>
      <c r="E52" s="47"/>
    </row>
    <row r="53" spans="3:5" ht="18.75" customHeight="1">
      <c r="C53" s="10"/>
      <c r="D53" s="47"/>
      <c r="E53" s="47"/>
    </row>
    <row r="54" spans="3:5" ht="18.75" customHeight="1">
      <c r="C54" s="10"/>
      <c r="D54" s="47"/>
      <c r="E54" s="47"/>
    </row>
    <row r="55" spans="3:5" ht="18.75" customHeight="1">
      <c r="C55" s="10"/>
      <c r="D55" s="47"/>
      <c r="E55" s="47"/>
    </row>
    <row r="56" spans="3:5" ht="18.75" customHeight="1">
      <c r="C56" s="10"/>
      <c r="D56" s="47"/>
      <c r="E56" s="47"/>
    </row>
    <row r="57" spans="3:5" ht="18.75" customHeight="1">
      <c r="C57" s="10"/>
      <c r="D57" s="47"/>
      <c r="E57" s="47"/>
    </row>
    <row r="58" spans="3:5" ht="18.75" customHeight="1">
      <c r="C58" s="10"/>
      <c r="D58" s="47"/>
      <c r="E58" s="47"/>
    </row>
    <row r="59" spans="3:5" ht="18.75" customHeight="1">
      <c r="C59" s="10"/>
      <c r="D59" s="47"/>
      <c r="E59" s="47"/>
    </row>
    <row r="60" spans="3:5" ht="18.75" customHeight="1">
      <c r="C60" s="10"/>
      <c r="D60" s="47"/>
      <c r="E60" s="47"/>
    </row>
    <row r="61" spans="3:5" ht="18.75" customHeight="1">
      <c r="C61" s="10"/>
      <c r="D61" s="47"/>
      <c r="E61" s="47"/>
    </row>
    <row r="62" spans="3:5" ht="18.75" customHeight="1">
      <c r="C62" s="10"/>
      <c r="D62" s="47"/>
      <c r="E62" s="47"/>
    </row>
    <row r="63" spans="3:5" ht="18.75" customHeight="1">
      <c r="C63" s="10"/>
      <c r="D63" s="47"/>
      <c r="E63" s="47"/>
    </row>
    <row r="64" spans="3:5" ht="18.75" customHeight="1">
      <c r="C64" s="10"/>
      <c r="D64" s="47"/>
      <c r="E64" s="47"/>
    </row>
    <row r="65" spans="3:5" ht="18.75" customHeight="1">
      <c r="C65" s="10"/>
      <c r="D65" s="47"/>
      <c r="E65" s="47"/>
    </row>
    <row r="66" spans="3:5" ht="18.75" customHeight="1">
      <c r="C66" s="10"/>
      <c r="D66" s="47"/>
      <c r="E66" s="47"/>
    </row>
    <row r="67" spans="3:5" ht="18.75" customHeight="1">
      <c r="C67" s="10"/>
      <c r="D67" s="47"/>
      <c r="E67" s="47"/>
    </row>
    <row r="68" spans="3:5" ht="18.75" customHeight="1">
      <c r="C68" s="10"/>
      <c r="D68" s="47"/>
      <c r="E68" s="47"/>
    </row>
    <row r="69" spans="3:5" ht="18.75" customHeight="1">
      <c r="C69" s="10"/>
      <c r="D69" s="47"/>
      <c r="E69" s="47"/>
    </row>
    <row r="70" spans="3:5" ht="18.75" customHeight="1">
      <c r="C70" s="10"/>
      <c r="D70" s="47"/>
      <c r="E70" s="47"/>
    </row>
    <row r="71" spans="3:5" ht="18.75" customHeight="1">
      <c r="C71" s="10"/>
      <c r="D71" s="47"/>
      <c r="E71" s="47"/>
    </row>
    <row r="72" spans="3:5" ht="18.75" customHeight="1">
      <c r="C72" s="10"/>
      <c r="D72" s="47"/>
      <c r="E72" s="47"/>
    </row>
    <row r="73" spans="3:5" ht="18.75" customHeight="1">
      <c r="C73" s="10"/>
      <c r="D73" s="47"/>
      <c r="E73" s="47"/>
    </row>
    <row r="74" spans="3:5" ht="18.75" customHeight="1">
      <c r="C74" s="10"/>
      <c r="D74" s="47"/>
      <c r="E74" s="47"/>
    </row>
    <row r="75" spans="3:5" ht="18.75" customHeight="1">
      <c r="C75" s="10"/>
      <c r="D75" s="47"/>
      <c r="E75" s="47"/>
    </row>
    <row r="76" spans="3:5" ht="18.75" customHeight="1">
      <c r="C76" s="10"/>
      <c r="D76" s="47"/>
      <c r="E76" s="47"/>
    </row>
    <row r="77" spans="3:5" ht="18.75" customHeight="1">
      <c r="C77" s="10"/>
      <c r="D77" s="47"/>
      <c r="E77" s="47"/>
    </row>
    <row r="78" spans="3:5" ht="18.75" customHeight="1">
      <c r="C78" s="10"/>
      <c r="D78" s="47"/>
      <c r="E78" s="47"/>
    </row>
    <row r="79" spans="3:5" ht="18.75" customHeight="1">
      <c r="C79" s="10"/>
      <c r="D79" s="47"/>
      <c r="E79" s="47"/>
    </row>
    <row r="80" spans="3:5" ht="18.75" customHeight="1">
      <c r="C80" s="10"/>
      <c r="D80" s="47"/>
      <c r="E80" s="47"/>
    </row>
    <row r="81" spans="3:5" ht="18.75" customHeight="1">
      <c r="C81" s="10"/>
      <c r="D81" s="47"/>
      <c r="E81" s="47"/>
    </row>
    <row r="82" spans="3:5" ht="18.75" customHeight="1">
      <c r="C82" s="10"/>
      <c r="D82" s="47"/>
      <c r="E82" s="47"/>
    </row>
    <row r="83" spans="3:5" ht="18.75" customHeight="1">
      <c r="C83" s="10"/>
      <c r="D83" s="47"/>
      <c r="E83" s="47"/>
    </row>
    <row r="84" spans="3:5" ht="18.75" customHeight="1">
      <c r="C84" s="10"/>
      <c r="D84" s="47"/>
      <c r="E84" s="47"/>
    </row>
    <row r="85" spans="3:5" ht="12.75">
      <c r="C85" s="10"/>
      <c r="D85" s="47"/>
      <c r="E85" s="47"/>
    </row>
    <row r="86" spans="3:5" ht="12.75">
      <c r="C86" s="10"/>
      <c r="D86" s="47"/>
      <c r="E86" s="47"/>
    </row>
    <row r="87" spans="3:5" ht="12.75">
      <c r="C87" s="10"/>
      <c r="D87" s="47"/>
      <c r="E87" s="47"/>
    </row>
    <row r="88" spans="3:5" ht="12.75">
      <c r="C88" s="10"/>
      <c r="D88" s="47"/>
      <c r="E88" s="47"/>
    </row>
    <row r="89" spans="3:5" ht="12.75">
      <c r="C89" s="10"/>
      <c r="D89" s="47"/>
      <c r="E89" s="47"/>
    </row>
    <row r="90" spans="3:5" ht="12.75">
      <c r="C90" s="10"/>
      <c r="D90" s="47"/>
      <c r="E90" s="47"/>
    </row>
    <row r="91" spans="3:5" ht="12.75">
      <c r="C91" s="10"/>
      <c r="D91" s="47"/>
      <c r="E91" s="47"/>
    </row>
  </sheetData>
  <sheetProtection/>
  <mergeCells count="5">
    <mergeCell ref="C20:L20"/>
    <mergeCell ref="A8:G8"/>
    <mergeCell ref="A9:G9"/>
    <mergeCell ref="A10:G10"/>
    <mergeCell ref="C19:L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18"/>
  <sheetViews>
    <sheetView zoomScalePageLayoutView="0" workbookViewId="0" topLeftCell="A1">
      <selection activeCell="C6" sqref="C6:C7"/>
    </sheetView>
  </sheetViews>
  <sheetFormatPr defaultColWidth="9.140625" defaultRowHeight="15"/>
  <cols>
    <col min="1" max="1" width="5.57421875" style="9" customWidth="1"/>
    <col min="2" max="2" width="30.8515625" style="9" customWidth="1"/>
    <col min="3" max="3" width="9.00390625" style="9" customWidth="1"/>
    <col min="4" max="4" width="12.00390625" style="9" customWidth="1"/>
    <col min="5" max="6" width="9.140625" style="9" customWidth="1"/>
    <col min="7" max="7" width="12.8515625" style="9" customWidth="1"/>
    <col min="8" max="8" width="9.8515625" style="9" customWidth="1"/>
    <col min="9" max="9" width="9.8515625" style="69" customWidth="1"/>
    <col min="10" max="10" width="9.00390625" style="16" customWidth="1"/>
    <col min="11" max="11" width="9.00390625" style="9" customWidth="1"/>
    <col min="12" max="12" width="8.28125" style="9" customWidth="1"/>
    <col min="13" max="13" width="10.00390625" style="9" customWidth="1"/>
    <col min="14" max="14" width="9.140625" style="9" customWidth="1"/>
    <col min="15" max="16384" width="9.140625" style="9" customWidth="1"/>
  </cols>
  <sheetData>
    <row r="1" spans="1:11" ht="12.75">
      <c r="A1" s="18"/>
      <c r="B1" s="18"/>
      <c r="C1" s="18"/>
      <c r="D1" s="10"/>
      <c r="E1" s="10"/>
      <c r="F1" s="10"/>
      <c r="G1" s="18"/>
      <c r="J1" s="19"/>
      <c r="K1" s="18"/>
    </row>
    <row r="2" spans="1:13" ht="15">
      <c r="A2" s="167" t="s">
        <v>181</v>
      </c>
      <c r="B2" s="168"/>
      <c r="C2" s="169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5">
      <c r="A3" s="167"/>
      <c r="B3" s="168"/>
      <c r="C3" s="169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4" s="12" customFormat="1" ht="64.5" customHeight="1">
      <c r="A4" s="73" t="s">
        <v>0</v>
      </c>
      <c r="B4" s="74" t="s">
        <v>1</v>
      </c>
      <c r="C4" s="74" t="s">
        <v>2</v>
      </c>
      <c r="D4" s="74" t="s">
        <v>3</v>
      </c>
      <c r="E4" s="74" t="s">
        <v>4</v>
      </c>
      <c r="F4" s="74" t="s">
        <v>76</v>
      </c>
      <c r="G4" s="74" t="s">
        <v>63</v>
      </c>
      <c r="H4" s="74" t="s">
        <v>5</v>
      </c>
      <c r="I4" s="74" t="s">
        <v>250</v>
      </c>
      <c r="J4" s="74" t="s">
        <v>6</v>
      </c>
      <c r="K4" s="74" t="s">
        <v>94</v>
      </c>
      <c r="L4" s="74" t="s">
        <v>75</v>
      </c>
      <c r="M4" s="74" t="s">
        <v>7</v>
      </c>
      <c r="N4" s="20"/>
    </row>
    <row r="5" spans="1:14" s="13" customFormat="1" ht="17.25" customHeight="1">
      <c r="A5" s="75" t="s">
        <v>11</v>
      </c>
      <c r="B5" s="76" t="s">
        <v>80</v>
      </c>
      <c r="C5" s="75" t="s">
        <v>81</v>
      </c>
      <c r="D5" s="76" t="s">
        <v>82</v>
      </c>
      <c r="E5" s="75" t="s">
        <v>83</v>
      </c>
      <c r="F5" s="76" t="s">
        <v>84</v>
      </c>
      <c r="G5" s="75" t="s">
        <v>85</v>
      </c>
      <c r="H5" s="76" t="s">
        <v>86</v>
      </c>
      <c r="I5" s="75" t="s">
        <v>87</v>
      </c>
      <c r="J5" s="75" t="s">
        <v>88</v>
      </c>
      <c r="K5" s="75" t="s">
        <v>89</v>
      </c>
      <c r="L5" s="75" t="s">
        <v>95</v>
      </c>
      <c r="M5" s="75" t="s">
        <v>251</v>
      </c>
      <c r="N5" s="21"/>
    </row>
    <row r="6" spans="1:13" ht="15.75" customHeight="1">
      <c r="A6" s="22">
        <v>1</v>
      </c>
      <c r="B6" s="46" t="s">
        <v>99</v>
      </c>
      <c r="C6" s="49" t="s">
        <v>252</v>
      </c>
      <c r="D6" s="23">
        <v>450</v>
      </c>
      <c r="E6" s="23"/>
      <c r="F6" s="23"/>
      <c r="G6" s="48"/>
      <c r="H6" s="166"/>
      <c r="I6" s="166"/>
      <c r="J6" s="46"/>
      <c r="K6" s="46"/>
      <c r="L6" s="46"/>
      <c r="M6" s="48"/>
    </row>
    <row r="7" spans="1:13" ht="15.75" customHeight="1">
      <c r="A7" s="22">
        <v>2</v>
      </c>
      <c r="B7" s="46" t="s">
        <v>100</v>
      </c>
      <c r="C7" s="49" t="s">
        <v>252</v>
      </c>
      <c r="D7" s="49">
        <v>50</v>
      </c>
      <c r="E7" s="23"/>
      <c r="F7" s="23"/>
      <c r="G7" s="48"/>
      <c r="H7" s="166"/>
      <c r="I7" s="166"/>
      <c r="J7" s="46"/>
      <c r="K7" s="46"/>
      <c r="L7" s="46"/>
      <c r="M7" s="48"/>
    </row>
    <row r="8" spans="1:13" s="36" customFormat="1" ht="15" customHeight="1">
      <c r="A8" s="204" t="s">
        <v>144</v>
      </c>
      <c r="B8" s="204"/>
      <c r="C8" s="204"/>
      <c r="D8" s="204"/>
      <c r="E8" s="204"/>
      <c r="F8" s="204"/>
      <c r="G8" s="204"/>
      <c r="H8" s="166"/>
      <c r="I8" s="166"/>
      <c r="J8" s="40"/>
      <c r="K8" s="147"/>
      <c r="L8" s="50"/>
      <c r="M8" s="41"/>
    </row>
    <row r="9" spans="1:14" s="36" customFormat="1" ht="15" customHeight="1">
      <c r="A9" s="204" t="s">
        <v>147</v>
      </c>
      <c r="B9" s="204"/>
      <c r="C9" s="204"/>
      <c r="D9" s="204"/>
      <c r="E9" s="204"/>
      <c r="F9" s="204"/>
      <c r="G9" s="204"/>
      <c r="H9" s="166"/>
      <c r="I9" s="166"/>
      <c r="J9" s="40"/>
      <c r="K9" s="117"/>
      <c r="L9" s="41"/>
      <c r="M9" s="41"/>
      <c r="N9" s="44"/>
    </row>
    <row r="10" spans="1:14" s="36" customFormat="1" ht="15" customHeight="1">
      <c r="A10" s="204" t="s">
        <v>145</v>
      </c>
      <c r="B10" s="204"/>
      <c r="C10" s="204"/>
      <c r="D10" s="204"/>
      <c r="E10" s="204"/>
      <c r="F10" s="204"/>
      <c r="G10" s="204"/>
      <c r="H10" s="166"/>
      <c r="I10" s="166"/>
      <c r="J10" s="40"/>
      <c r="K10" s="117"/>
      <c r="L10" s="41"/>
      <c r="M10" s="41"/>
      <c r="N10" s="41"/>
    </row>
    <row r="11" spans="1:13" ht="12.75">
      <c r="A11" s="69"/>
      <c r="B11" s="69"/>
      <c r="C11" s="69"/>
      <c r="D11" s="69"/>
      <c r="E11" s="69"/>
      <c r="F11" s="69"/>
      <c r="G11" s="69"/>
      <c r="H11" s="118"/>
      <c r="I11" s="118"/>
      <c r="J11" s="69"/>
      <c r="K11" s="69"/>
      <c r="L11" s="69"/>
      <c r="M11" s="69"/>
    </row>
    <row r="12" spans="1:13" ht="30.75" customHeight="1">
      <c r="A12" s="230" t="s">
        <v>101</v>
      </c>
      <c r="B12" s="230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69"/>
    </row>
    <row r="13" spans="1:13" ht="18.7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69"/>
    </row>
    <row r="14" spans="1:13" ht="15.75" customHeight="1">
      <c r="A14" s="17" t="s">
        <v>96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69"/>
    </row>
    <row r="15" spans="1:13" ht="12.75">
      <c r="A15" s="69"/>
      <c r="B15" s="69"/>
      <c r="C15" s="69"/>
      <c r="D15" s="69"/>
      <c r="E15" s="69"/>
      <c r="F15" s="69"/>
      <c r="G15" s="69"/>
      <c r="H15" s="69"/>
      <c r="K15" s="69"/>
      <c r="L15" s="69"/>
      <c r="M15" s="69"/>
    </row>
    <row r="16" spans="1:13" ht="40.5" customHeight="1">
      <c r="A16" s="49">
        <v>1</v>
      </c>
      <c r="B16" s="46" t="s">
        <v>102</v>
      </c>
      <c r="C16" s="216" t="s">
        <v>103</v>
      </c>
      <c r="D16" s="216"/>
      <c r="E16" s="216"/>
      <c r="F16" s="216"/>
      <c r="G16" s="216"/>
      <c r="H16" s="216"/>
      <c r="I16" s="216"/>
      <c r="J16" s="216"/>
      <c r="K16" s="216"/>
      <c r="L16" s="216"/>
      <c r="M16" s="216"/>
    </row>
    <row r="17" spans="1:13" ht="40.5" customHeight="1">
      <c r="A17" s="49">
        <v>2</v>
      </c>
      <c r="B17" s="46" t="s">
        <v>104</v>
      </c>
      <c r="C17" s="216" t="s">
        <v>105</v>
      </c>
      <c r="D17" s="216"/>
      <c r="E17" s="216"/>
      <c r="F17" s="216"/>
      <c r="G17" s="216"/>
      <c r="H17" s="216"/>
      <c r="I17" s="216"/>
      <c r="J17" s="216"/>
      <c r="K17" s="216"/>
      <c r="L17" s="216"/>
      <c r="M17" s="216"/>
    </row>
    <row r="18" spans="1:13" ht="38.25" customHeight="1">
      <c r="A18" s="227" t="s">
        <v>248</v>
      </c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9"/>
    </row>
  </sheetData>
  <sheetProtection/>
  <mergeCells count="7">
    <mergeCell ref="A18:M18"/>
    <mergeCell ref="A12:L12"/>
    <mergeCell ref="A8:G8"/>
    <mergeCell ref="A9:G9"/>
    <mergeCell ref="A10:G10"/>
    <mergeCell ref="C16:M16"/>
    <mergeCell ref="C17:M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37"/>
  <sheetViews>
    <sheetView zoomScalePageLayoutView="0" workbookViewId="0" topLeftCell="A1">
      <selection activeCell="A4" sqref="A4:M5"/>
    </sheetView>
  </sheetViews>
  <sheetFormatPr defaultColWidth="9.140625" defaultRowHeight="15"/>
  <cols>
    <col min="1" max="1" width="5.57421875" style="9" customWidth="1"/>
    <col min="2" max="2" width="32.8515625" style="9" customWidth="1"/>
    <col min="3" max="3" width="9.140625" style="9" customWidth="1"/>
    <col min="4" max="4" width="10.7109375" style="9" customWidth="1"/>
    <col min="5" max="5" width="9.8515625" style="9" customWidth="1"/>
    <col min="6" max="6" width="10.8515625" style="9" customWidth="1"/>
    <col min="7" max="7" width="12.140625" style="9" customWidth="1"/>
    <col min="8" max="8" width="9.140625" style="9" customWidth="1"/>
    <col min="9" max="9" width="9.140625" style="69" customWidth="1"/>
    <col min="10" max="10" width="9.140625" style="11" customWidth="1"/>
    <col min="11" max="11" width="9.140625" style="9" customWidth="1"/>
    <col min="12" max="12" width="12.421875" style="9" customWidth="1"/>
    <col min="13" max="16384" width="9.140625" style="9" customWidth="1"/>
  </cols>
  <sheetData>
    <row r="1" spans="5:7" ht="11.25" customHeight="1">
      <c r="E1" s="10"/>
      <c r="F1" s="10"/>
      <c r="G1" s="10"/>
    </row>
    <row r="2" spans="1:13" ht="15">
      <c r="A2" s="167" t="s">
        <v>182</v>
      </c>
      <c r="B2" s="168"/>
      <c r="C2" s="169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5">
      <c r="A3" s="167"/>
      <c r="B3" s="168"/>
      <c r="C3" s="169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 s="12" customFormat="1" ht="64.5" customHeight="1">
      <c r="A4" s="73" t="s">
        <v>0</v>
      </c>
      <c r="B4" s="74" t="s">
        <v>1</v>
      </c>
      <c r="C4" s="74" t="s">
        <v>2</v>
      </c>
      <c r="D4" s="74" t="s">
        <v>3</v>
      </c>
      <c r="E4" s="74" t="s">
        <v>4</v>
      </c>
      <c r="F4" s="74" t="s">
        <v>76</v>
      </c>
      <c r="G4" s="74" t="s">
        <v>63</v>
      </c>
      <c r="H4" s="74" t="s">
        <v>5</v>
      </c>
      <c r="I4" s="74" t="s">
        <v>250</v>
      </c>
      <c r="J4" s="74" t="s">
        <v>6</v>
      </c>
      <c r="K4" s="74" t="s">
        <v>94</v>
      </c>
      <c r="L4" s="74" t="s">
        <v>75</v>
      </c>
      <c r="M4" s="74" t="s">
        <v>7</v>
      </c>
    </row>
    <row r="5" spans="1:13" s="13" customFormat="1" ht="17.25" customHeight="1">
      <c r="A5" s="75" t="s">
        <v>11</v>
      </c>
      <c r="B5" s="76" t="s">
        <v>80</v>
      </c>
      <c r="C5" s="75" t="s">
        <v>81</v>
      </c>
      <c r="D5" s="76" t="s">
        <v>82</v>
      </c>
      <c r="E5" s="75" t="s">
        <v>83</v>
      </c>
      <c r="F5" s="76" t="s">
        <v>84</v>
      </c>
      <c r="G5" s="75" t="s">
        <v>85</v>
      </c>
      <c r="H5" s="76" t="s">
        <v>86</v>
      </c>
      <c r="I5" s="75" t="s">
        <v>87</v>
      </c>
      <c r="J5" s="75" t="s">
        <v>88</v>
      </c>
      <c r="K5" s="75" t="s">
        <v>89</v>
      </c>
      <c r="L5" s="75" t="s">
        <v>95</v>
      </c>
      <c r="M5" s="75" t="s">
        <v>251</v>
      </c>
    </row>
    <row r="6" spans="1:13" ht="12.75">
      <c r="A6" s="128">
        <v>1</v>
      </c>
      <c r="B6" s="14" t="s">
        <v>106</v>
      </c>
      <c r="C6" s="49" t="s">
        <v>8</v>
      </c>
      <c r="D6" s="49">
        <v>130</v>
      </c>
      <c r="E6" s="49"/>
      <c r="F6" s="48"/>
      <c r="G6" s="48"/>
      <c r="H6" s="166"/>
      <c r="I6" s="166"/>
      <c r="J6" s="128"/>
      <c r="K6" s="48"/>
      <c r="L6" s="48"/>
      <c r="M6" s="48"/>
    </row>
    <row r="7" spans="1:13" ht="12.75">
      <c r="A7" s="128">
        <v>2</v>
      </c>
      <c r="B7" s="48" t="s">
        <v>107</v>
      </c>
      <c r="C7" s="49" t="s">
        <v>8</v>
      </c>
      <c r="D7" s="49">
        <v>6</v>
      </c>
      <c r="E7" s="49"/>
      <c r="F7" s="48"/>
      <c r="G7" s="48"/>
      <c r="H7" s="166"/>
      <c r="I7" s="166"/>
      <c r="J7" s="128"/>
      <c r="K7" s="48"/>
      <c r="L7" s="48"/>
      <c r="M7" s="48"/>
    </row>
    <row r="8" spans="1:13" ht="12.75">
      <c r="A8" s="128">
        <v>3</v>
      </c>
      <c r="B8" s="48" t="s">
        <v>108</v>
      </c>
      <c r="C8" s="49" t="s">
        <v>8</v>
      </c>
      <c r="D8" s="49">
        <v>6</v>
      </c>
      <c r="E8" s="49"/>
      <c r="F8" s="48"/>
      <c r="G8" s="48"/>
      <c r="H8" s="166"/>
      <c r="I8" s="166"/>
      <c r="J8" s="128"/>
      <c r="K8" s="48"/>
      <c r="L8" s="48"/>
      <c r="M8" s="48"/>
    </row>
    <row r="9" spans="1:13" s="36" customFormat="1" ht="15" customHeight="1">
      <c r="A9" s="204" t="s">
        <v>144</v>
      </c>
      <c r="B9" s="204"/>
      <c r="C9" s="204"/>
      <c r="D9" s="204"/>
      <c r="E9" s="204"/>
      <c r="F9" s="204"/>
      <c r="G9" s="204"/>
      <c r="H9" s="166"/>
      <c r="I9" s="166"/>
      <c r="J9" s="40"/>
      <c r="K9" s="147"/>
      <c r="L9" s="50"/>
      <c r="M9" s="41"/>
    </row>
    <row r="10" spans="1:13" s="36" customFormat="1" ht="15" customHeight="1">
      <c r="A10" s="204" t="s">
        <v>147</v>
      </c>
      <c r="B10" s="204"/>
      <c r="C10" s="204"/>
      <c r="D10" s="204"/>
      <c r="E10" s="204"/>
      <c r="F10" s="204"/>
      <c r="G10" s="204"/>
      <c r="H10" s="166"/>
      <c r="I10" s="166"/>
      <c r="J10" s="40"/>
      <c r="K10" s="117"/>
      <c r="L10" s="41"/>
      <c r="M10" s="41"/>
    </row>
    <row r="11" spans="1:13" s="36" customFormat="1" ht="15" customHeight="1">
      <c r="A11" s="204" t="s">
        <v>145</v>
      </c>
      <c r="B11" s="204"/>
      <c r="C11" s="204"/>
      <c r="D11" s="204"/>
      <c r="E11" s="204"/>
      <c r="F11" s="204"/>
      <c r="G11" s="204"/>
      <c r="H11" s="166"/>
      <c r="I11" s="166"/>
      <c r="J11" s="40"/>
      <c r="K11" s="117"/>
      <c r="L11" s="41"/>
      <c r="M11" s="41"/>
    </row>
    <row r="12" spans="1:13" ht="12.75">
      <c r="A12" s="69"/>
      <c r="B12" s="69"/>
      <c r="C12" s="69"/>
      <c r="D12" s="69"/>
      <c r="E12" s="65"/>
      <c r="F12" s="65"/>
      <c r="G12" s="65"/>
      <c r="H12" s="118"/>
      <c r="I12" s="118"/>
      <c r="K12" s="69"/>
      <c r="L12" s="69"/>
      <c r="M12" s="69"/>
    </row>
    <row r="13" spans="1:13" s="1" customFormat="1" ht="12">
      <c r="A13" s="170" t="s">
        <v>9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</row>
    <row r="14" spans="1:13" s="1" customFormat="1" ht="12">
      <c r="A14" s="84" t="s">
        <v>127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</row>
    <row r="15" spans="1:13" s="1" customFormat="1" ht="12">
      <c r="A15" s="84" t="s">
        <v>155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</row>
    <row r="16" spans="1:13" s="1" customFormat="1" ht="12">
      <c r="A16" s="84" t="s">
        <v>156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</row>
    <row r="17" spans="1:13" ht="12.75">
      <c r="A17" s="69"/>
      <c r="B17" s="69"/>
      <c r="C17" s="69"/>
      <c r="D17" s="69"/>
      <c r="E17" s="65"/>
      <c r="F17" s="65"/>
      <c r="G17" s="65"/>
      <c r="H17" s="69"/>
      <c r="K17" s="69"/>
      <c r="L17" s="69"/>
      <c r="M17" s="69"/>
    </row>
    <row r="18" spans="1:13" s="54" customFormat="1" ht="18.75">
      <c r="A18" s="206" t="s">
        <v>79</v>
      </c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</row>
    <row r="19" spans="1:13" s="54" customFormat="1" ht="18.75">
      <c r="A19" s="127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</row>
    <row r="20" spans="1:13" ht="18.75">
      <c r="A20" s="160" t="s">
        <v>64</v>
      </c>
      <c r="B20" s="157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</row>
    <row r="21" spans="1:13" ht="30.75" customHeight="1">
      <c r="A21" s="49">
        <v>1</v>
      </c>
      <c r="B21" s="49" t="s">
        <v>106</v>
      </c>
      <c r="C21" s="216" t="s">
        <v>109</v>
      </c>
      <c r="D21" s="216"/>
      <c r="E21" s="216"/>
      <c r="F21" s="216"/>
      <c r="G21" s="216"/>
      <c r="H21" s="216"/>
      <c r="I21" s="216"/>
      <c r="J21" s="216"/>
      <c r="K21" s="216"/>
      <c r="L21" s="216"/>
      <c r="M21" s="69"/>
    </row>
    <row r="22" spans="1:13" ht="45.75" customHeight="1">
      <c r="A22" s="49">
        <v>2</v>
      </c>
      <c r="B22" s="49" t="s">
        <v>107</v>
      </c>
      <c r="C22" s="216" t="s">
        <v>110</v>
      </c>
      <c r="D22" s="216"/>
      <c r="E22" s="216"/>
      <c r="F22" s="216"/>
      <c r="G22" s="216"/>
      <c r="H22" s="216"/>
      <c r="I22" s="216"/>
      <c r="J22" s="216"/>
      <c r="K22" s="216"/>
      <c r="L22" s="216"/>
      <c r="M22" s="69"/>
    </row>
    <row r="23" spans="1:13" ht="31.5" customHeight="1">
      <c r="A23" s="49">
        <v>3</v>
      </c>
      <c r="B23" s="49" t="s">
        <v>108</v>
      </c>
      <c r="C23" s="216" t="s">
        <v>111</v>
      </c>
      <c r="D23" s="216"/>
      <c r="E23" s="216"/>
      <c r="F23" s="216"/>
      <c r="G23" s="216"/>
      <c r="H23" s="216"/>
      <c r="I23" s="216"/>
      <c r="J23" s="216"/>
      <c r="K23" s="216"/>
      <c r="L23" s="216"/>
      <c r="M23" s="69"/>
    </row>
    <row r="24" spans="1:13" ht="18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69"/>
    </row>
    <row r="25" spans="1:13" ht="13.5" customHeight="1">
      <c r="A25" s="51"/>
      <c r="B25" s="51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69"/>
    </row>
    <row r="26" spans="1:13" ht="18.75">
      <c r="A26" s="160" t="s">
        <v>73</v>
      </c>
      <c r="B26" s="157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</row>
    <row r="27" spans="1:14" ht="25.5" customHeight="1">
      <c r="A27" s="49">
        <v>1</v>
      </c>
      <c r="B27" s="49" t="s">
        <v>106</v>
      </c>
      <c r="C27" s="216" t="s">
        <v>167</v>
      </c>
      <c r="D27" s="216"/>
      <c r="E27" s="216"/>
      <c r="F27" s="216"/>
      <c r="G27" s="216"/>
      <c r="H27" s="216"/>
      <c r="I27" s="216"/>
      <c r="J27" s="216"/>
      <c r="K27" s="216"/>
      <c r="L27" s="216"/>
      <c r="M27" s="69"/>
      <c r="N27" s="64"/>
    </row>
    <row r="28" spans="1:13" ht="30.75" customHeight="1">
      <c r="A28" s="49">
        <v>2</v>
      </c>
      <c r="B28" s="49" t="s">
        <v>107</v>
      </c>
      <c r="C28" s="216" t="s">
        <v>168</v>
      </c>
      <c r="D28" s="216"/>
      <c r="E28" s="216"/>
      <c r="F28" s="216"/>
      <c r="G28" s="216"/>
      <c r="H28" s="216"/>
      <c r="I28" s="216"/>
      <c r="J28" s="216"/>
      <c r="K28" s="216"/>
      <c r="L28" s="216"/>
      <c r="M28" s="69"/>
    </row>
    <row r="29" spans="1:13" ht="27" customHeight="1">
      <c r="A29" s="49">
        <v>3</v>
      </c>
      <c r="B29" s="49" t="s">
        <v>108</v>
      </c>
      <c r="C29" s="216" t="s">
        <v>169</v>
      </c>
      <c r="D29" s="216"/>
      <c r="E29" s="216"/>
      <c r="F29" s="216"/>
      <c r="G29" s="216"/>
      <c r="H29" s="216"/>
      <c r="I29" s="216"/>
      <c r="J29" s="216"/>
      <c r="K29" s="216"/>
      <c r="L29" s="216"/>
      <c r="M29" s="69"/>
    </row>
    <row r="30" spans="1:13" ht="12.75">
      <c r="A30" s="69"/>
      <c r="B30" s="69"/>
      <c r="C30" s="65"/>
      <c r="D30" s="65"/>
      <c r="E30" s="65"/>
      <c r="F30" s="69"/>
      <c r="G30" s="69"/>
      <c r="H30" s="69"/>
      <c r="J30" s="69"/>
      <c r="K30" s="69"/>
      <c r="L30" s="69"/>
      <c r="M30" s="69"/>
    </row>
    <row r="31" spans="1:13" ht="12.75">
      <c r="A31" s="69"/>
      <c r="B31" s="69"/>
      <c r="C31" s="65"/>
      <c r="D31" s="65"/>
      <c r="E31" s="65"/>
      <c r="F31" s="69"/>
      <c r="G31" s="69"/>
      <c r="H31" s="69"/>
      <c r="J31" s="69"/>
      <c r="K31" s="69"/>
      <c r="L31" s="69"/>
      <c r="M31" s="69"/>
    </row>
    <row r="32" spans="1:13" s="66" customFormat="1" ht="12.75">
      <c r="A32" s="69"/>
      <c r="B32" s="69"/>
      <c r="C32" s="65"/>
      <c r="D32" s="65"/>
      <c r="E32" s="65"/>
      <c r="F32" s="69"/>
      <c r="G32" s="69"/>
      <c r="H32" s="69"/>
      <c r="I32" s="69"/>
      <c r="J32" s="69"/>
      <c r="K32" s="69"/>
      <c r="L32" s="69"/>
      <c r="M32" s="69"/>
    </row>
    <row r="33" spans="1:13" ht="18.75">
      <c r="A33" s="160" t="s">
        <v>173</v>
      </c>
      <c r="B33" s="157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</row>
    <row r="34" spans="1:14" ht="33" customHeight="1">
      <c r="A34" s="49">
        <v>1</v>
      </c>
      <c r="B34" s="49" t="s">
        <v>106</v>
      </c>
      <c r="C34" s="216" t="s">
        <v>170</v>
      </c>
      <c r="D34" s="216"/>
      <c r="E34" s="216"/>
      <c r="F34" s="216"/>
      <c r="G34" s="216"/>
      <c r="H34" s="216"/>
      <c r="I34" s="216"/>
      <c r="J34" s="216"/>
      <c r="K34" s="216"/>
      <c r="L34" s="216"/>
      <c r="M34" s="69"/>
      <c r="N34" s="64"/>
    </row>
    <row r="35" spans="1:13" ht="30" customHeight="1">
      <c r="A35" s="49">
        <v>2</v>
      </c>
      <c r="B35" s="49" t="s">
        <v>107</v>
      </c>
      <c r="C35" s="216" t="s">
        <v>171</v>
      </c>
      <c r="D35" s="216"/>
      <c r="E35" s="216"/>
      <c r="F35" s="216"/>
      <c r="G35" s="216"/>
      <c r="H35" s="216"/>
      <c r="I35" s="216"/>
      <c r="J35" s="216"/>
      <c r="K35" s="216"/>
      <c r="L35" s="216"/>
      <c r="M35" s="69"/>
    </row>
    <row r="36" spans="1:13" ht="25.5" customHeight="1">
      <c r="A36" s="49">
        <v>3</v>
      </c>
      <c r="B36" s="49" t="s">
        <v>108</v>
      </c>
      <c r="C36" s="216" t="s">
        <v>172</v>
      </c>
      <c r="D36" s="216"/>
      <c r="E36" s="216"/>
      <c r="F36" s="216"/>
      <c r="G36" s="216"/>
      <c r="H36" s="216"/>
      <c r="I36" s="216"/>
      <c r="J36" s="216"/>
      <c r="K36" s="216"/>
      <c r="L36" s="216"/>
      <c r="M36" s="69"/>
    </row>
    <row r="37" spans="3:10" ht="12.75">
      <c r="C37" s="10"/>
      <c r="D37" s="10"/>
      <c r="E37" s="10"/>
      <c r="J37" s="9"/>
    </row>
  </sheetData>
  <sheetProtection/>
  <mergeCells count="13">
    <mergeCell ref="C35:L35"/>
    <mergeCell ref="C36:L36"/>
    <mergeCell ref="C27:L27"/>
    <mergeCell ref="C28:L28"/>
    <mergeCell ref="C29:L29"/>
    <mergeCell ref="C34:L34"/>
    <mergeCell ref="C21:L21"/>
    <mergeCell ref="C22:L22"/>
    <mergeCell ref="C23:L23"/>
    <mergeCell ref="A9:G9"/>
    <mergeCell ref="A10:G10"/>
    <mergeCell ref="A11:G11"/>
    <mergeCell ref="A18:M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28"/>
  <sheetViews>
    <sheetView zoomScalePageLayoutView="0" workbookViewId="0" topLeftCell="A4">
      <selection activeCell="A7" sqref="A7:M8"/>
    </sheetView>
  </sheetViews>
  <sheetFormatPr defaultColWidth="9.140625" defaultRowHeight="15"/>
  <cols>
    <col min="1" max="1" width="5.57421875" style="53" customWidth="1"/>
    <col min="2" max="2" width="32.8515625" style="53" customWidth="1"/>
    <col min="3" max="3" width="9.140625" style="53" customWidth="1"/>
    <col min="4" max="4" width="10.7109375" style="53" customWidth="1"/>
    <col min="5" max="5" width="9.8515625" style="53" customWidth="1"/>
    <col min="6" max="6" width="4.8515625" style="53" customWidth="1"/>
    <col min="7" max="7" width="12.140625" style="53" customWidth="1"/>
    <col min="8" max="8" width="10.421875" style="53" customWidth="1"/>
    <col min="9" max="9" width="10.421875" style="69" customWidth="1"/>
    <col min="10" max="10" width="9.8515625" style="11" customWidth="1"/>
    <col min="11" max="11" width="9.140625" style="53" customWidth="1"/>
    <col min="12" max="12" width="12.421875" style="53" customWidth="1"/>
    <col min="13" max="13" width="11.140625" style="53" customWidth="1"/>
    <col min="14" max="16384" width="9.140625" style="9" customWidth="1"/>
  </cols>
  <sheetData>
    <row r="1" spans="5:7" ht="12.75">
      <c r="E1" s="47"/>
      <c r="F1" s="47"/>
      <c r="G1" s="52"/>
    </row>
    <row r="2" spans="5:7" ht="12.75">
      <c r="E2" s="47"/>
      <c r="F2" s="47"/>
      <c r="G2" s="52"/>
    </row>
    <row r="3" spans="5:7" ht="12.75">
      <c r="E3" s="47"/>
      <c r="F3" s="47"/>
      <c r="G3" s="51"/>
    </row>
    <row r="4" spans="5:7" ht="12.75">
      <c r="E4" s="47"/>
      <c r="F4" s="47"/>
      <c r="G4" s="51"/>
    </row>
    <row r="5" spans="1:13" ht="15">
      <c r="A5" s="72" t="s">
        <v>183</v>
      </c>
      <c r="B5" s="162"/>
      <c r="C5" s="163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13" ht="15">
      <c r="A6" s="72"/>
      <c r="B6" s="162"/>
      <c r="C6" s="163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1:13" s="12" customFormat="1" ht="64.5" customHeight="1">
      <c r="A7" s="73" t="s">
        <v>0</v>
      </c>
      <c r="B7" s="74" t="s">
        <v>1</v>
      </c>
      <c r="C7" s="74" t="s">
        <v>2</v>
      </c>
      <c r="D7" s="74" t="s">
        <v>3</v>
      </c>
      <c r="E7" s="74" t="s">
        <v>4</v>
      </c>
      <c r="F7" s="74" t="s">
        <v>76</v>
      </c>
      <c r="G7" s="74" t="s">
        <v>63</v>
      </c>
      <c r="H7" s="74" t="s">
        <v>5</v>
      </c>
      <c r="I7" s="74" t="s">
        <v>250</v>
      </c>
      <c r="J7" s="74" t="s">
        <v>6</v>
      </c>
      <c r="K7" s="74" t="s">
        <v>94</v>
      </c>
      <c r="L7" s="74" t="s">
        <v>75</v>
      </c>
      <c r="M7" s="74" t="s">
        <v>7</v>
      </c>
    </row>
    <row r="8" spans="1:13" s="13" customFormat="1" ht="17.25" customHeight="1">
      <c r="A8" s="75" t="s">
        <v>11</v>
      </c>
      <c r="B8" s="76" t="s">
        <v>80</v>
      </c>
      <c r="C8" s="75" t="s">
        <v>81</v>
      </c>
      <c r="D8" s="76" t="s">
        <v>82</v>
      </c>
      <c r="E8" s="75" t="s">
        <v>83</v>
      </c>
      <c r="F8" s="76" t="s">
        <v>84</v>
      </c>
      <c r="G8" s="75" t="s">
        <v>85</v>
      </c>
      <c r="H8" s="76" t="s">
        <v>86</v>
      </c>
      <c r="I8" s="75" t="s">
        <v>87</v>
      </c>
      <c r="J8" s="75" t="s">
        <v>88</v>
      </c>
      <c r="K8" s="75" t="s">
        <v>89</v>
      </c>
      <c r="L8" s="75" t="s">
        <v>95</v>
      </c>
      <c r="M8" s="75" t="s">
        <v>251</v>
      </c>
    </row>
    <row r="9" spans="1:13" ht="32.25" customHeight="1">
      <c r="A9" s="49">
        <v>1</v>
      </c>
      <c r="B9" s="130" t="s">
        <v>112</v>
      </c>
      <c r="C9" s="49">
        <v>45</v>
      </c>
      <c r="D9" s="49"/>
      <c r="E9" s="49"/>
      <c r="F9" s="48"/>
      <c r="G9" s="48"/>
      <c r="H9" s="166"/>
      <c r="I9" s="166"/>
      <c r="J9" s="128"/>
      <c r="K9" s="48"/>
      <c r="L9" s="48"/>
      <c r="M9" s="48"/>
    </row>
    <row r="10" spans="1:13" ht="30" customHeight="1">
      <c r="A10" s="49">
        <v>2</v>
      </c>
      <c r="B10" s="130" t="s">
        <v>113</v>
      </c>
      <c r="C10" s="49">
        <f>C9</f>
        <v>45</v>
      </c>
      <c r="D10" s="49"/>
      <c r="E10" s="49"/>
      <c r="F10" s="48"/>
      <c r="G10" s="48"/>
      <c r="H10" s="166"/>
      <c r="I10" s="166"/>
      <c r="J10" s="15"/>
      <c r="K10" s="48"/>
      <c r="L10" s="48"/>
      <c r="M10" s="48"/>
    </row>
    <row r="11" spans="1:13" ht="20.25" customHeight="1">
      <c r="A11" s="49">
        <v>3</v>
      </c>
      <c r="B11" s="14" t="s">
        <v>132</v>
      </c>
      <c r="C11" s="49">
        <v>45</v>
      </c>
      <c r="D11" s="49"/>
      <c r="E11" s="49"/>
      <c r="F11" s="48"/>
      <c r="G11" s="48"/>
      <c r="H11" s="166"/>
      <c r="I11" s="166"/>
      <c r="J11" s="128"/>
      <c r="K11" s="48"/>
      <c r="L11" s="48"/>
      <c r="M11" s="48"/>
    </row>
    <row r="12" spans="1:13" s="36" customFormat="1" ht="15" customHeight="1">
      <c r="A12" s="204" t="s">
        <v>144</v>
      </c>
      <c r="B12" s="204"/>
      <c r="C12" s="204"/>
      <c r="D12" s="204"/>
      <c r="E12" s="204"/>
      <c r="F12" s="204"/>
      <c r="G12" s="204"/>
      <c r="H12" s="166"/>
      <c r="I12" s="166"/>
      <c r="J12" s="40"/>
      <c r="K12" s="147"/>
      <c r="L12" s="50"/>
      <c r="M12" s="50"/>
    </row>
    <row r="13" spans="1:14" s="36" customFormat="1" ht="15" customHeight="1">
      <c r="A13" s="204" t="s">
        <v>147</v>
      </c>
      <c r="B13" s="204"/>
      <c r="C13" s="204"/>
      <c r="D13" s="204"/>
      <c r="E13" s="204"/>
      <c r="F13" s="204"/>
      <c r="G13" s="204"/>
      <c r="H13" s="166"/>
      <c r="I13" s="166"/>
      <c r="J13" s="40"/>
      <c r="K13" s="117"/>
      <c r="L13" s="41"/>
      <c r="M13" s="41"/>
      <c r="N13" s="44"/>
    </row>
    <row r="14" spans="1:15" s="36" customFormat="1" ht="15" customHeight="1">
      <c r="A14" s="204" t="s">
        <v>145</v>
      </c>
      <c r="B14" s="204"/>
      <c r="C14" s="204"/>
      <c r="D14" s="204"/>
      <c r="E14" s="204"/>
      <c r="F14" s="204"/>
      <c r="G14" s="204"/>
      <c r="H14" s="166"/>
      <c r="I14" s="166"/>
      <c r="J14" s="40"/>
      <c r="K14" s="117"/>
      <c r="L14" s="41"/>
      <c r="M14" s="41"/>
      <c r="N14" s="41"/>
      <c r="O14" s="67"/>
    </row>
    <row r="15" spans="1:13" ht="11.25" customHeight="1">
      <c r="A15" s="69"/>
      <c r="B15" s="69"/>
      <c r="C15" s="69"/>
      <c r="D15" s="69"/>
      <c r="E15" s="65"/>
      <c r="F15" s="65"/>
      <c r="G15" s="27"/>
      <c r="H15" s="69"/>
      <c r="K15" s="69"/>
      <c r="L15" s="69"/>
      <c r="M15" s="69"/>
    </row>
    <row r="16" spans="1:13" ht="12.75">
      <c r="A16" s="69"/>
      <c r="B16" s="69"/>
      <c r="C16" s="65"/>
      <c r="D16" s="69"/>
      <c r="E16" s="65"/>
      <c r="F16" s="69"/>
      <c r="G16" s="28"/>
      <c r="H16" s="118"/>
      <c r="I16" s="118"/>
      <c r="K16" s="69"/>
      <c r="L16" s="69"/>
      <c r="M16" s="69"/>
    </row>
    <row r="17" spans="1:13" s="1" customFormat="1" ht="12">
      <c r="A17" s="83" t="s">
        <v>9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</row>
    <row r="18" spans="1:13" s="1" customFormat="1" ht="12">
      <c r="A18" s="84" t="s">
        <v>158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</row>
    <row r="19" spans="1:13" s="1" customFormat="1" ht="12">
      <c r="A19" s="84" t="s">
        <v>157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</row>
    <row r="20" spans="1:13" s="1" customFormat="1" ht="12">
      <c r="A20" s="84" t="s">
        <v>156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</row>
    <row r="21" spans="1:13" s="1" customFormat="1" ht="12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</row>
    <row r="22" spans="1:12" s="69" customFormat="1" ht="15.75" customHeight="1">
      <c r="A22" s="17" t="s">
        <v>96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3" spans="1:13" s="54" customFormat="1" ht="18.75">
      <c r="A23" s="127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</row>
    <row r="24" spans="1:13" ht="12.75">
      <c r="A24" s="69"/>
      <c r="B24" s="69"/>
      <c r="C24" s="69"/>
      <c r="D24" s="69"/>
      <c r="E24" s="69"/>
      <c r="F24" s="69"/>
      <c r="G24" s="69"/>
      <c r="H24" s="69"/>
      <c r="K24" s="69"/>
      <c r="L24" s="69"/>
      <c r="M24" s="69"/>
    </row>
    <row r="25" spans="1:13" ht="12.75">
      <c r="A25" s="69"/>
      <c r="B25" s="69"/>
      <c r="C25" s="69"/>
      <c r="D25" s="69"/>
      <c r="E25" s="69"/>
      <c r="F25" s="69"/>
      <c r="G25" s="69"/>
      <c r="H25" s="69"/>
      <c r="K25" s="69"/>
      <c r="L25" s="69"/>
      <c r="M25" s="69"/>
    </row>
    <row r="26" spans="1:13" s="69" customFormat="1" ht="63.75" customHeight="1">
      <c r="A26" s="49">
        <v>1</v>
      </c>
      <c r="B26" s="130" t="s">
        <v>112</v>
      </c>
      <c r="C26" s="231" t="s">
        <v>174</v>
      </c>
      <c r="D26" s="231"/>
      <c r="E26" s="231"/>
      <c r="F26" s="231"/>
      <c r="G26" s="231"/>
      <c r="H26" s="231"/>
      <c r="I26" s="231"/>
      <c r="J26" s="231"/>
      <c r="K26" s="231"/>
      <c r="L26" s="231"/>
      <c r="M26" s="231"/>
    </row>
    <row r="27" spans="1:13" s="69" customFormat="1" ht="57" customHeight="1">
      <c r="A27" s="49">
        <v>2</v>
      </c>
      <c r="B27" s="130" t="s">
        <v>113</v>
      </c>
      <c r="C27" s="231" t="s">
        <v>175</v>
      </c>
      <c r="D27" s="231"/>
      <c r="E27" s="231"/>
      <c r="F27" s="231"/>
      <c r="G27" s="231"/>
      <c r="H27" s="231"/>
      <c r="I27" s="231"/>
      <c r="J27" s="231"/>
      <c r="K27" s="231"/>
      <c r="L27" s="231"/>
      <c r="M27" s="231"/>
    </row>
    <row r="28" spans="1:13" s="69" customFormat="1" ht="30" customHeight="1">
      <c r="A28" s="49">
        <v>3</v>
      </c>
      <c r="B28" s="14" t="s">
        <v>132</v>
      </c>
      <c r="C28" s="231" t="s">
        <v>131</v>
      </c>
      <c r="D28" s="231"/>
      <c r="E28" s="231"/>
      <c r="F28" s="231"/>
      <c r="G28" s="231"/>
      <c r="H28" s="231"/>
      <c r="I28" s="231"/>
      <c r="J28" s="231"/>
      <c r="K28" s="231"/>
      <c r="L28" s="231"/>
      <c r="M28" s="231"/>
    </row>
  </sheetData>
  <sheetProtection/>
  <mergeCells count="6">
    <mergeCell ref="C26:M26"/>
    <mergeCell ref="C27:M27"/>
    <mergeCell ref="C28:M28"/>
    <mergeCell ref="A12:G12"/>
    <mergeCell ref="A13:G13"/>
    <mergeCell ref="A14:G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M18"/>
  <sheetViews>
    <sheetView zoomScalePageLayoutView="0" workbookViewId="0" topLeftCell="A1">
      <selection activeCell="A4" sqref="A4:M5"/>
    </sheetView>
  </sheetViews>
  <sheetFormatPr defaultColWidth="9.140625" defaultRowHeight="15"/>
  <cols>
    <col min="1" max="1" width="5.57421875" style="36" customWidth="1"/>
    <col min="2" max="2" width="13.57421875" style="36" customWidth="1"/>
    <col min="3" max="4" width="10.57421875" style="36" customWidth="1"/>
    <col min="5" max="5" width="11.00390625" style="36" customWidth="1"/>
    <col min="6" max="6" width="5.28125" style="36" customWidth="1"/>
    <col min="7" max="7" width="12.28125" style="36" customWidth="1"/>
    <col min="8" max="10" width="11.8515625" style="36" customWidth="1"/>
    <col min="11" max="11" width="13.421875" style="36" customWidth="1"/>
    <col min="12" max="12" width="15.8515625" style="36" customWidth="1"/>
    <col min="13" max="13" width="12.140625" style="36" customWidth="1"/>
    <col min="14" max="14" width="44.421875" style="36" customWidth="1"/>
    <col min="15" max="15" width="21.28125" style="36" customWidth="1"/>
    <col min="16" max="16384" width="9.140625" style="36" customWidth="1"/>
  </cols>
  <sheetData>
    <row r="1" ht="12" customHeight="1"/>
    <row r="2" ht="8.25" customHeight="1"/>
    <row r="3" spans="1:13" s="38" customFormat="1" ht="24.75" customHeight="1">
      <c r="A3" s="110" t="s">
        <v>184</v>
      </c>
      <c r="B3" s="37"/>
      <c r="C3" s="55"/>
      <c r="D3" s="37"/>
      <c r="E3" s="37"/>
      <c r="F3" s="37"/>
      <c r="G3" s="37"/>
      <c r="H3" s="37"/>
      <c r="I3" s="37"/>
      <c r="J3" s="37"/>
      <c r="K3" s="37"/>
      <c r="L3" s="37"/>
      <c r="M3" s="57"/>
    </row>
    <row r="4" spans="1:13" s="12" customFormat="1" ht="45" customHeight="1">
      <c r="A4" s="73" t="s">
        <v>0</v>
      </c>
      <c r="B4" s="74" t="s">
        <v>1</v>
      </c>
      <c r="C4" s="74" t="s">
        <v>2</v>
      </c>
      <c r="D4" s="74" t="s">
        <v>3</v>
      </c>
      <c r="E4" s="74" t="s">
        <v>4</v>
      </c>
      <c r="F4" s="74" t="s">
        <v>76</v>
      </c>
      <c r="G4" s="74" t="s">
        <v>63</v>
      </c>
      <c r="H4" s="74" t="s">
        <v>5</v>
      </c>
      <c r="I4" s="74" t="s">
        <v>250</v>
      </c>
      <c r="J4" s="74" t="s">
        <v>6</v>
      </c>
      <c r="K4" s="74" t="s">
        <v>94</v>
      </c>
      <c r="L4" s="74" t="s">
        <v>75</v>
      </c>
      <c r="M4" s="74" t="s">
        <v>7</v>
      </c>
    </row>
    <row r="5" spans="1:13" s="13" customFormat="1" ht="17.25" customHeight="1">
      <c r="A5" s="75" t="s">
        <v>11</v>
      </c>
      <c r="B5" s="76" t="s">
        <v>80</v>
      </c>
      <c r="C5" s="75" t="s">
        <v>81</v>
      </c>
      <c r="D5" s="76" t="s">
        <v>82</v>
      </c>
      <c r="E5" s="75" t="s">
        <v>83</v>
      </c>
      <c r="F5" s="76" t="s">
        <v>84</v>
      </c>
      <c r="G5" s="75" t="s">
        <v>85</v>
      </c>
      <c r="H5" s="76" t="s">
        <v>86</v>
      </c>
      <c r="I5" s="75" t="s">
        <v>87</v>
      </c>
      <c r="J5" s="75" t="s">
        <v>88</v>
      </c>
      <c r="K5" s="75" t="s">
        <v>89</v>
      </c>
      <c r="L5" s="75" t="s">
        <v>95</v>
      </c>
      <c r="M5" s="75" t="s">
        <v>251</v>
      </c>
    </row>
    <row r="6" spans="1:13" s="38" customFormat="1" ht="39.75" customHeight="1">
      <c r="A6" s="23">
        <v>1</v>
      </c>
      <c r="B6" s="34" t="s">
        <v>185</v>
      </c>
      <c r="C6" s="56" t="s">
        <v>8</v>
      </c>
      <c r="D6" s="63">
        <v>25</v>
      </c>
      <c r="E6" s="63"/>
      <c r="F6" s="23"/>
      <c r="G6" s="23"/>
      <c r="H6" s="171"/>
      <c r="I6" s="171"/>
      <c r="J6" s="172"/>
      <c r="K6" s="39"/>
      <c r="L6" s="35"/>
      <c r="M6" s="23"/>
    </row>
    <row r="7" spans="1:12" ht="15" customHeight="1">
      <c r="A7" s="204" t="s">
        <v>144</v>
      </c>
      <c r="B7" s="204"/>
      <c r="C7" s="204"/>
      <c r="D7" s="204"/>
      <c r="E7" s="204"/>
      <c r="F7" s="204"/>
      <c r="G7" s="204"/>
      <c r="H7" s="40"/>
      <c r="I7" s="40"/>
      <c r="J7" s="40"/>
      <c r="K7" s="41"/>
      <c r="L7" s="41"/>
    </row>
    <row r="8" spans="1:13" ht="15" customHeight="1">
      <c r="A8" s="204" t="s">
        <v>147</v>
      </c>
      <c r="B8" s="204"/>
      <c r="C8" s="204"/>
      <c r="D8" s="204"/>
      <c r="E8" s="204"/>
      <c r="F8" s="204"/>
      <c r="G8" s="204"/>
      <c r="H8" s="40"/>
      <c r="I8" s="40"/>
      <c r="J8" s="40"/>
      <c r="K8" s="41"/>
      <c r="L8" s="41"/>
      <c r="M8" s="41"/>
    </row>
    <row r="9" spans="1:13" ht="15" customHeight="1">
      <c r="A9" s="204" t="s">
        <v>145</v>
      </c>
      <c r="B9" s="204"/>
      <c r="C9" s="204"/>
      <c r="D9" s="204"/>
      <c r="E9" s="204"/>
      <c r="F9" s="204"/>
      <c r="G9" s="204"/>
      <c r="H9" s="40"/>
      <c r="I9" s="40"/>
      <c r="J9" s="40"/>
      <c r="K9" s="41"/>
      <c r="L9" s="41"/>
      <c r="M9" s="41"/>
    </row>
    <row r="10" spans="1:13" s="38" customFormat="1" ht="14.25" customHeight="1">
      <c r="A10" s="42"/>
      <c r="B10" s="42"/>
      <c r="C10" s="42"/>
      <c r="D10" s="42"/>
      <c r="E10" s="42"/>
      <c r="F10" s="42"/>
      <c r="G10" s="42"/>
      <c r="H10" s="43"/>
      <c r="I10" s="43"/>
      <c r="J10" s="42"/>
      <c r="L10" s="43"/>
      <c r="M10" s="43"/>
    </row>
    <row r="11" spans="1:13" s="1" customFormat="1" ht="12.75">
      <c r="A11" s="170" t="s">
        <v>9</v>
      </c>
      <c r="B11" s="85"/>
      <c r="C11" s="85"/>
      <c r="D11" s="85"/>
      <c r="E11" s="85"/>
      <c r="F11" s="85"/>
      <c r="G11" s="85"/>
      <c r="H11" s="149"/>
      <c r="I11" s="149"/>
      <c r="J11" s="84"/>
      <c r="K11" s="85"/>
      <c r="L11" s="85"/>
      <c r="M11" s="85"/>
    </row>
    <row r="12" spans="1:13" s="1" customFormat="1" ht="12">
      <c r="A12" s="84" t="s">
        <v>177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</row>
    <row r="13" spans="1:13" s="1" customFormat="1" ht="12">
      <c r="A13" s="84" t="s">
        <v>166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</row>
    <row r="14" spans="1:13" s="1" customFormat="1" ht="12">
      <c r="A14" s="84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</row>
    <row r="16" spans="1:2" s="68" customFormat="1" ht="18.75">
      <c r="A16" s="62" t="s">
        <v>96</v>
      </c>
      <c r="B16" s="29"/>
    </row>
    <row r="17" spans="1:4" ht="17.25" customHeight="1">
      <c r="A17" s="45"/>
      <c r="D17" s="41"/>
    </row>
    <row r="18" spans="1:13" ht="50.25" customHeight="1">
      <c r="A18" s="23">
        <v>1</v>
      </c>
      <c r="B18" s="232" t="s">
        <v>176</v>
      </c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4"/>
    </row>
  </sheetData>
  <sheetProtection/>
  <mergeCells count="4">
    <mergeCell ref="B18:M18"/>
    <mergeCell ref="A7:G7"/>
    <mergeCell ref="A8:G8"/>
    <mergeCell ref="A9:G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Śmieszek-Markuszewska</dc:creator>
  <cp:keywords/>
  <dc:description/>
  <cp:lastModifiedBy>mcackowski</cp:lastModifiedBy>
  <cp:lastPrinted>2021-06-22T10:21:39Z</cp:lastPrinted>
  <dcterms:created xsi:type="dcterms:W3CDTF">2019-05-04T14:40:20Z</dcterms:created>
  <dcterms:modified xsi:type="dcterms:W3CDTF">2021-07-16T12:47:54Z</dcterms:modified>
  <cp:category/>
  <cp:version/>
  <cp:contentType/>
  <cp:contentStatus/>
</cp:coreProperties>
</file>