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wrysiak6672\Desktop\2. POSTĘPOWANIA KRAJOWE\2022\57_2022 Odzież  robocza\SWZ\"/>
    </mc:Choice>
  </mc:AlternateContent>
  <bookViews>
    <workbookView xWindow="-15" yWindow="45" windowWidth="19320" windowHeight="12060" tabRatio="955" firstSheet="1" activeTab="7"/>
  </bookViews>
  <sheets>
    <sheet name="Zad. nr 1-odzież rob. i ochr. " sheetId="18" r:id="rId1"/>
    <sheet name="Zad. nr 2 -obuwie rob. i ochr." sheetId="12" r:id="rId2"/>
    <sheet name="Zad. nr 3-rękawice robocze" sheetId="22" r:id="rId3"/>
    <sheet name="Zad. nr 4-śr.ochr. osobistej" sheetId="14" r:id="rId4"/>
    <sheet name="Zad. nr. 5- odzież.antystat." sheetId="19" r:id="rId5"/>
    <sheet name="Zad. nr 6-obuwie i odzież.med." sheetId="20" r:id="rId6"/>
    <sheet name="Zad.nr 7-odzież rob. i ochr." sheetId="26" r:id="rId7"/>
    <sheet name="Zad.nr 8-ochrona dróg oddechowy" sheetId="25" r:id="rId8"/>
  </sheets>
  <definedNames>
    <definedName name="_xlnm.Print_Area" localSheetId="0">'Zad. nr 1-odzież rob. i ochr. '!$A$1:$M$15</definedName>
    <definedName name="_xlnm.Print_Area" localSheetId="1">'Zad. nr 2 -obuwie rob. i ochr.'!$A$1:$N$19</definedName>
    <definedName name="_xlnm.Print_Area" localSheetId="2">'Zad. nr 3-rękawice robocze'!$A$1:$N$16</definedName>
    <definedName name="_xlnm.Print_Area" localSheetId="3">'Zad. nr 4-śr.ochr. osobistej'!$A$3:$N$28</definedName>
    <definedName name="_xlnm.Print_Area" localSheetId="5">'Zad. nr 6-obuwie i odzież.med.'!$A$1:$N$14</definedName>
    <definedName name="_xlnm.Print_Area" localSheetId="4">'Zad. nr. 5- odzież.antystat.'!$A$1:$N$17</definedName>
    <definedName name="_xlnm.Print_Area" localSheetId="6">'Zad.nr 7-odzież rob. i ochr.'!$A$2:$M$12</definedName>
    <definedName name="_xlnm.Print_Area" localSheetId="7">'Zad.nr 8-ochrona dróg oddechowy'!$A$2:$M$16</definedName>
  </definedNames>
  <calcPr calcId="162913"/>
</workbook>
</file>

<file path=xl/calcChain.xml><?xml version="1.0" encoding="utf-8"?>
<calcChain xmlns="http://schemas.openxmlformats.org/spreadsheetml/2006/main">
  <c r="F12" i="18" l="1"/>
  <c r="F13" i="18"/>
  <c r="F8" i="26" l="1"/>
  <c r="F9" i="26" s="1"/>
  <c r="F11" i="20"/>
  <c r="H8" i="26" l="1"/>
  <c r="H9" i="26" s="1"/>
  <c r="F10" i="20"/>
  <c r="H11" i="20" l="1"/>
  <c r="H10" i="20" l="1"/>
  <c r="F13" i="19" l="1"/>
  <c r="F12" i="25" l="1"/>
  <c r="F13" i="25" s="1"/>
  <c r="H12" i="25"/>
  <c r="H13" i="25" s="1"/>
  <c r="F15" i="12" l="1"/>
  <c r="F19" i="14" l="1"/>
  <c r="F20" i="14" s="1"/>
  <c r="H12" i="18"/>
  <c r="H13" i="18" s="1"/>
  <c r="F13" i="22"/>
  <c r="F14" i="22" s="1"/>
  <c r="F16" i="12"/>
  <c r="H19" i="14" l="1"/>
  <c r="H20" i="14" s="1"/>
  <c r="H13" i="19"/>
  <c r="H14" i="19" s="1"/>
  <c r="H15" i="12"/>
  <c r="H16" i="12" s="1"/>
  <c r="H13" i="22"/>
  <c r="H14" i="22" s="1"/>
  <c r="F14" i="19" l="1"/>
</calcChain>
</file>

<file path=xl/sharedStrings.xml><?xml version="1.0" encoding="utf-8"?>
<sst xmlns="http://schemas.openxmlformats.org/spreadsheetml/2006/main" count="316" uniqueCount="154">
  <si>
    <t>JM</t>
  </si>
  <si>
    <t>Ilość</t>
  </si>
  <si>
    <t>szt.</t>
  </si>
  <si>
    <t xml:space="preserve">Nazwa produktu </t>
  </si>
  <si>
    <t>Opis, wymagania, właściwości produktu:</t>
  </si>
  <si>
    <t>para</t>
  </si>
  <si>
    <t>RAZEM</t>
  </si>
  <si>
    <t>Lp.</t>
  </si>
  <si>
    <t xml:space="preserve"> </t>
  </si>
  <si>
    <t xml:space="preserve">Kamizelka ostrzegawcza odblaskowa </t>
  </si>
  <si>
    <t>kpl.</t>
  </si>
  <si>
    <t>par</t>
  </si>
  <si>
    <t>Bielizna antyelektrostatyczna zimowa</t>
  </si>
  <si>
    <t>Bielizna antyelektrostatyczna letnia</t>
  </si>
  <si>
    <t xml:space="preserve">szt. </t>
  </si>
  <si>
    <t xml:space="preserve">  </t>
  </si>
  <si>
    <t>Zadanie nr 4.  Specyfikacja przedmiotu zamówienia - środki ochrony osobistej - 18100000-0</t>
  </si>
  <si>
    <t>Trzewiki bezpieczne z wkładką antyprzebiciową</t>
  </si>
  <si>
    <t>Kombinezon lakierniczy nylonowy</t>
  </si>
  <si>
    <t>Zadanie nr 6.  Specyfikacja przedmiotu zamówienia - obuwie i odzież medyczna - 18100000-0</t>
  </si>
  <si>
    <t>Zadanie nr 5. Specyfikacja przedmiotu zamówienia - odzież antyelektrostatyczna - 18100000-0</t>
  </si>
  <si>
    <t xml:space="preserve">Buty gumowe kwasoodporne </t>
  </si>
  <si>
    <t>Kask ochronny plastikowy</t>
  </si>
  <si>
    <t>Rękawice olejoodporne antystatyczne</t>
  </si>
  <si>
    <t>Pantofle personelu szpitalnego damskie - typu drewniak</t>
  </si>
  <si>
    <t xml:space="preserve">Fartuch ługo i kwasoochronny </t>
  </si>
  <si>
    <t xml:space="preserve">Okulary spawalnicze </t>
  </si>
  <si>
    <t>Ubranie olejoodporne</t>
  </si>
  <si>
    <t>Rękawice kwaso i olejoodporne</t>
  </si>
  <si>
    <t>Zadanie nr 3. Specyfikacja przedmiotu zamówienia - rękawice robocze - 18141000-9</t>
  </si>
  <si>
    <t>Zadanie nr 2. Specyfikacja przedmiotu zamówienia - obuwie robocze i ochronne - 18830000-6</t>
  </si>
  <si>
    <t xml:space="preserve">Koszula robocza flanelowa </t>
  </si>
  <si>
    <t>Trzewiki  bezpieczne dla spawaczy z metalowym podnoskiem</t>
  </si>
  <si>
    <t>Rękawice monterskie</t>
  </si>
  <si>
    <t xml:space="preserve">Spodnie antystatyczne męskie </t>
  </si>
  <si>
    <t>Bęzrękwnik ocieplany ochronny antystatyczny</t>
  </si>
  <si>
    <t xml:space="preserve">Garsonka pielęgniarki ze spodniami </t>
  </si>
  <si>
    <t>Koszula z krótkimi rękawami ratownika medycznego - typ polo.</t>
  </si>
  <si>
    <t>Ubranie z elementami odblaskowymi</t>
  </si>
  <si>
    <t>Ubranie robocze  typu szwedzkiego</t>
  </si>
  <si>
    <t>Ubranie robocze ocieplane typu szwedzkiego</t>
  </si>
  <si>
    <t>Rękawice ochronne gumowe flokowane (gospodarcze)</t>
  </si>
  <si>
    <t>Ochronniki słuchu SNR 35 dB</t>
  </si>
  <si>
    <t>Spodnie całosezonowe (dla pielęgniarki)</t>
  </si>
  <si>
    <t xml:space="preserve">Półbuty zawodowe bez podnoska </t>
  </si>
  <si>
    <t>Kurtka  przeciwdeszczowa z kapturem</t>
  </si>
  <si>
    <t>Kombinezon wodoochronny z kapturem</t>
  </si>
  <si>
    <t>Buty robocze sztyblety</t>
  </si>
  <si>
    <t>opak.</t>
  </si>
  <si>
    <t xml:space="preserve">Ubranie robocze antystatyczne </t>
  </si>
  <si>
    <t>Rękawice skórzane z rękawem do prac śrutowniczych</t>
  </si>
  <si>
    <t>Gogle ochronne przeciwodpryskowe</t>
  </si>
  <si>
    <t xml:space="preserve">Buty ocieplane (typu botki) </t>
  </si>
  <si>
    <t xml:space="preserve">Kurtka robocza odblaskowa </t>
  </si>
  <si>
    <t>Kask lekki - czapka antyskalpowa</t>
  </si>
  <si>
    <t>Produkt równoważny</t>
  </si>
  <si>
    <t xml:space="preserve"> Produkt równoważny</t>
  </si>
  <si>
    <t xml:space="preserve"> Produkt oferowany</t>
  </si>
  <si>
    <t>Produkt oferowany</t>
  </si>
  <si>
    <t>Kurtka całosezonowa ratownika medycznego (z podpinką)</t>
  </si>
  <si>
    <r>
      <t>Ubranie olejoodporne z elementami odblaskowymi</t>
    </r>
    <r>
      <rPr>
        <b/>
        <sz val="10"/>
        <rFont val="Times New Roman"/>
        <family val="1"/>
        <charset val="238"/>
      </rPr>
      <t xml:space="preserve"> letnie</t>
    </r>
  </si>
  <si>
    <r>
      <t xml:space="preserve">Ubranie olejoodporne z elementami odblaskowymi </t>
    </r>
    <r>
      <rPr>
        <b/>
        <sz val="10"/>
        <rFont val="Times New Roman"/>
        <family val="1"/>
        <charset val="238"/>
      </rPr>
      <t>ocieplane</t>
    </r>
  </si>
  <si>
    <t>Sandały bezpieczne męskie z podnoskiem kompozytowym ESD</t>
  </si>
  <si>
    <r>
      <t>Rękawice antystatyczne</t>
    </r>
    <r>
      <rPr>
        <b/>
        <sz val="10"/>
        <rFont val="Times New Roman"/>
        <family val="1"/>
        <charset val="238"/>
      </rPr>
      <t xml:space="preserve"> </t>
    </r>
  </si>
  <si>
    <t xml:space="preserve">Rękawice nitrylowe lakiernicze </t>
  </si>
  <si>
    <r>
      <t>Rękawiczki nitrylowe jednorazowe</t>
    </r>
    <r>
      <rPr>
        <b/>
        <sz val="10"/>
        <rFont val="Times New Roman"/>
        <family val="1"/>
        <charset val="238"/>
      </rPr>
      <t xml:space="preserve"> (do kontaktu z żywnością)</t>
    </r>
  </si>
  <si>
    <t>Ochronniki słuchu SNR23 dB</t>
  </si>
  <si>
    <t>Zadanie nr 7. Specyfikacja przedmiotu zamówienia - odzież robocza i ochronna - 18100000-0</t>
  </si>
  <si>
    <t xml:space="preserve">Półbuty bezpieczne z metalowym podnoskiem </t>
  </si>
  <si>
    <t>Trzewiki ochronne ocieplane</t>
  </si>
  <si>
    <t>Sandały bezpieczne damskie z metalowym podnoskiem ESD</t>
  </si>
  <si>
    <t>szt</t>
  </si>
  <si>
    <t>Koszula antystatyczna z długimi rękawami - letnia</t>
  </si>
  <si>
    <t>Koszula antystatyczna z długimi rękawami - zimowa</t>
  </si>
  <si>
    <t>Czapka antystatyczna letnia</t>
  </si>
  <si>
    <t xml:space="preserve">Fartuch spawalniczy </t>
  </si>
  <si>
    <t>Kombinezon śrutowniczy</t>
  </si>
  <si>
    <t xml:space="preserve">Półmaska wielokrotnego użytku </t>
  </si>
  <si>
    <t>Zadanie nr 8. Specyfikacja przedmiotu zamówienia - ochrona dróg oddechowych - 18100000-0</t>
  </si>
  <si>
    <t>Filtropochłaniacz (3045 ABEK1P2 RD)</t>
  </si>
  <si>
    <t>Filtropochłaniacz (3041 A1P2 RD)</t>
  </si>
  <si>
    <t>Półmaska filtrująca FFP2 z zaworkiem</t>
  </si>
  <si>
    <t>Półmaska filtrująca FFP3 z zaworkiem</t>
  </si>
  <si>
    <t>Maska pełnotwarzowa</t>
  </si>
  <si>
    <t xml:space="preserve">* Wymagana pełna specyfikacja rozmiarowa dla oferownych produktów. </t>
  </si>
  <si>
    <t>Koszula robocza  flanelowa wykonana z wysokiej jakości materiału - 100 % bawełna, gramatura 180 g/m². Kurczliwość do 3 %. Szachownica czarno-granatowa. Zapinana na guziki. Dwie kieszonki na klatce piersiowej. Rękawy zakończone mankietem, a jego szerokość w nadgarstkach regulowana za pomocą guzików. Możliwość podwinięcia i podpięcia rękawów za pomocą dodatkowego guzika na rękawie i patki. Wszyta metka z nazwą producenta, rozmiarem, przepisem prania i konserwacji. EN 340. CE. Wymagana karta katalogowa zawierająca co najmniej wymagania Zamawiającego określone w opisie przedmiotu zamówienia.</t>
  </si>
  <si>
    <r>
      <t>Ubranie robocze bluza i ogrodniczki. Bluza robocza typu wiatrówka z wykładanym kołnierzem, gumowymi ściągaczami. Zapinana na guziki kryte plisą. Dwie kieszenie górne naszywane zapinane na rzep. W komplecie spodnie ogrodniczki. Tkanina olejoodporna. Gramatura ok. 280 g/m</t>
    </r>
    <r>
      <rPr>
        <sz val="8"/>
        <rFont val="Arial"/>
        <family val="2"/>
        <charset val="238"/>
      </rPr>
      <t>²</t>
    </r>
    <r>
      <rPr>
        <sz val="8"/>
        <rFont val="Times New Roman"/>
        <family val="1"/>
        <charset val="238"/>
      </rPr>
      <t>. EN 340. Wymagana karta katalogowa zawierająca co najmniej wymagania Zamawiającego określone w opisie przedmiotu zamówienia.</t>
    </r>
  </si>
  <si>
    <t>Kurtka przeciwdeszczowa z kapturem. 70% PCV, 30 % poliester. Zapinana na suwak z dodatkowym zapięciem na napy. Kaptur ściągany na troczki. Dwie kieszenie zewnętrzne. Ściągacz w rękawach zabezpieczający przed wiatrem. System wentyulacji na plecach. Wymagana karta katalogowa zawierająca co najmniej wymagania Zamawiającego określone w opisie przedmiotu zamówienia.</t>
  </si>
  <si>
    <t>Kurtka robocza odblaskowa - kurtka chroniąca przed zimnem, nieprzemakalna, z odblaskowymi wykończeniami (jedna taśma na piersiach i plecach, jedna taśma na dole kurtki z przodu i tyłu, dwie taśmy na rękawach) Kurtka typu 3 w 1.  Warstwa zewnętrzna: nieprzemakalna, cztery kieszenie, kaptur chowany w kołnierzu, regulacja w pasie, miejsce na identyfikator. Odpinana podszewka: część chroniąca przed zimnem, również do samodzielnego użytku, z odblaskowymi wykończeniami, dwie kieszenie zewnętrzne, jedna wewnętrzna, regulacja w pasie. Materiał: nylon z powłoką PCV, ocieplenie z poliestru, podszewka nylonowa. EN 471. Kolor granatowy. Wymagana karta katalogowa zawierająca co najmniej wymagania Zamawiającego określone w opisie przedmiotu zamówienia.</t>
  </si>
  <si>
    <r>
      <t xml:space="preserve">Ubranie robocze 2-częściowe. Ubranie złożone ze spodni typu ogrodniczki oraz bluzy. </t>
    </r>
    <r>
      <rPr>
        <b/>
        <sz val="8"/>
        <rFont val="Times New Roman"/>
        <family val="1"/>
        <charset val="238"/>
      </rPr>
      <t>Bluza</t>
    </r>
    <r>
      <rPr>
        <sz val="8"/>
        <rFont val="Times New Roman"/>
        <family val="1"/>
        <charset val="238"/>
      </rPr>
      <t xml:space="preserve"> - zapinana na suwak kryty plisą, na piersiach dwie kieszenie zapinane na rzepy kryte patkami, po bokach dwie kieszenie wpuszczane, dół wykończony paskiem z wszytą po bokach taśmą gumową. Mankiety zapinane na guziki. </t>
    </r>
    <r>
      <rPr>
        <b/>
        <sz val="8"/>
        <rFont val="Times New Roman"/>
        <family val="1"/>
        <charset val="238"/>
      </rPr>
      <t xml:space="preserve">Spodnie ogrodniczki - </t>
    </r>
    <r>
      <rPr>
        <sz val="8"/>
        <rFont val="Times New Roman"/>
        <family val="1"/>
        <charset val="238"/>
      </rPr>
      <t>na karczku kieszeń na komórkę + kieszeń funkcyjna z patką, bawet ściągany gumą w talii, na lewym biodrze rozcięcie zapinane na guziki, dwie kieszenie główne skośne, wpuszczane, z tyłu dwie kieszenie z patkami, na lewym udzie kieszeń bojówkowa z patką, na prawym udzie wąska kieszonka. Zapięcia kieszeni na rzepy. Taśmy odblaskowe - dwie taśmy na plecach bluzy, dwie taśmy na rękawach bluzy oraz dwie taśmy na spodniach. Kolorystyka: granatowa z szarym. Tkanina 245 gr/m</t>
    </r>
    <r>
      <rPr>
        <sz val="8"/>
        <rFont val="Arial"/>
        <family val="2"/>
        <charset val="238"/>
      </rPr>
      <t>²</t>
    </r>
    <r>
      <rPr>
        <sz val="8"/>
        <rFont val="Times New Roman"/>
        <family val="1"/>
        <charset val="238"/>
      </rPr>
      <t>, 65 % poliester, 35 % bawełna. Wymagana karta katalogowa zawierająca co najmniej wymagania Zamawiającego określone w opisie przedmiotu zamówienia.</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</si>
  <si>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mocne szerokie rzepy haczykowe (typu hook)</t>
    </r>
    <r>
      <rPr>
        <sz val="8"/>
        <rFont val="Times New Roman"/>
        <family val="1"/>
        <charset val="238"/>
      </rPr>
      <t xml:space="preserve">, rękawy  i dół bluzy zakończone ściągaczem. Dwie kieszenie na piersiach i dwie po bokach bluzy zapinana na rzep. Spodnie ogrodniczki z dwoma kieszeniami po bokach z rozporkiem. Gramatura materiału bluzy i spodni ok. 260 g/m², wyściółka 100% poliester o gramaturze ok. 180 g/m². Posiadające certyfikat CE i atesty. Kolor granatowy lub CPN z widiocznymi elementami odblaskowymi na rękawach, plecach i nogawkach spodni. </t>
    </r>
    <r>
      <rPr>
        <b/>
        <sz val="8"/>
        <rFont val="Times New Roman"/>
        <family val="1"/>
        <charset val="238"/>
      </rPr>
      <t xml:space="preserve">Bez jakichkolwiek klamer, zamków i guzików. </t>
    </r>
    <r>
      <rPr>
        <sz val="8"/>
        <rFont val="Times New Roman"/>
        <family val="1"/>
        <charset val="238"/>
      </rPr>
      <t>Wymagana karta katalogowa zawierająca co najmniej wymagania Zamawiającego określone w opisie przedmiotu zamówienia.</t>
    </r>
  </si>
  <si>
    <r>
      <t xml:space="preserve">Ubranie wykonane ze specjalnej tkaniny (bawełna i poliester) zapewniającej ochronę przed działaniem olejów, smarów, benzyny, nafty itp. substancji organicznych. Bluza zapinana </t>
    </r>
    <r>
      <rPr>
        <b/>
        <sz val="8"/>
        <rFont val="Times New Roman"/>
        <family val="1"/>
        <charset val="238"/>
      </rPr>
      <t>na mocne szerokie rzepy haczykowe (typu hook)</t>
    </r>
    <r>
      <rPr>
        <sz val="8"/>
        <rFont val="Times New Roman"/>
        <family val="1"/>
        <charset val="238"/>
      </rPr>
      <t xml:space="preserve">, rękawy  i dół bluzy zakończone ściągaczem. Dwie kieszenie na piersiach i dwie po bokach bluzy zapinana na rzep. Spodnie ogrodniczki z dwoma kieszeniami po bokach z rozporkiem). Posiadające certyfikat CE i atesty. Kolor granatowy lub CPN z widiocznymi elementami odblaskowymi na rękawach, plecach i nogawkach spodni. </t>
    </r>
    <r>
      <rPr>
        <b/>
        <sz val="8"/>
        <rFont val="Times New Roman"/>
        <family val="1"/>
        <charset val="238"/>
      </rPr>
      <t>Bez jakichkolwiek klamer, zamków i guzików.</t>
    </r>
    <r>
      <rPr>
        <sz val="8"/>
        <rFont val="Times New Roman"/>
        <family val="1"/>
        <charset val="238"/>
      </rPr>
      <t xml:space="preserve"> Wymagana karta katalogowa zawierająca co najmniej wymagania Zamawiającego określone w opisie przedmiotu zamówienia.</t>
    </r>
  </si>
  <si>
    <t>* Specyfikcja ilościowo-rozmiarowa dla każdego z produktów zostanie przekazana przez Zamawiającego przy podpisaniu umowy.</t>
  </si>
  <si>
    <r>
      <t xml:space="preserve">Wierzch obuwia wykonany z naturalnych skór bydlęcych. Górna część cholewki zakończona miękkim kołnierzem, wypełnionym pianką lateksową. Podeszwa dwuwarstwowa (PU/TPU); bieżnik wykonany z litego transparentnego poliuretanu termoplastycznego, międzypodeszwa wykonana ze spienionego poliuretanu, odporna na oleje, benzynę  i inne rozpuszczalniki organiczne. Bardzo dobre właściwości przeciwpoślizgowe. Lekkie, trwałe i wytrzymałe, skutecznie łagodzące nierówności podłoża. Odporne na ścieranie, przecięcia i pękanie. Bardzo dobre właściwosci higieniczne. Wzmocnione metalową ochroną zabezpieczającą przed urazami o energii uderzenia do 200J lub naciskiem o sile 15kN. Nie rysujace powierzchni. </t>
    </r>
    <r>
      <rPr>
        <b/>
        <sz val="8"/>
        <rFont val="Times New Roman"/>
        <family val="1"/>
        <charset val="238"/>
      </rPr>
      <t>Antyelektrostatyczne.</t>
    </r>
    <r>
      <rPr>
        <sz val="8"/>
        <rFont val="Times New Roman"/>
        <family val="1"/>
        <charset val="238"/>
      </rPr>
      <t xml:space="preserve"> Wyposażone w higroskopijną profilowaną wyściółkę, posiadsającą bardzo dobre właściwości higieniczne. PN-EN 20345. Kolor czarny. Model 261 lub równoważny : </t>
    </r>
    <r>
      <rPr>
        <b/>
        <sz val="8"/>
        <rFont val="Times New Roman"/>
        <family val="1"/>
        <charset val="238"/>
      </rPr>
      <t>(półbuty wykonane z naturalnych skór bydlęcych, antyelektrostatyczne, metalowy podnosek, nie rysujące powierzchni).</t>
    </r>
    <r>
      <rPr>
        <sz val="8"/>
        <rFont val="Times New Roman"/>
        <family val="1"/>
        <charset val="238"/>
      </rPr>
      <t xml:space="preserve"> Wymagana tabela rozmiarowa do oferty oraz karta katalogowa (tylko ten wykonawca, którego oferta w wyniku oceny ofert uznana zostanie za najkorzystniejszą). Wymagana karta katalogowa zawierająca co najmniej wymagania Zamawiającego określone w opisie przedmiotu zamówienia.</t>
    </r>
  </si>
  <si>
    <r>
      <t xml:space="preserve">Cholewki wykonane ze skór licowych z wstawką z oddychającego materiału Cordura. Górna część cholewki zakończona kołnierzem ochronnym, wypełnionym pianką lateksową, z elememtem odblaskowym. Bardzo dobre właściwości higieniczne. Półmiechowy język ze skór naturalnych. Podeszwa z dwustronnego poliuretanu PU/PU. Warstwa zewnętrzna z litego poluretanu odpornego na ścieranie, przecinanie i pękanie. Warstwa wewnętrzna spieniony poliuretan sprawiajacy, że obuwie jest lekkie, elastyczne i skutecznie łagodzi nierównosci podłoża. Samoczyszczący bieżnik. Podeszwa odporna na oleje, benzynę, inne rozpuszczalniki organiczne oraz temperaturę w krótkotrwałym kontakcie do 180 ° C. Chroniące przed poślizgiem. Trwałe i wytrzymałe, nieprzemakalne od podłoża. Metalowy podnosek chroniący przed uderzeniami z energią do 100J. Podeszwa antyprzebiciowa. </t>
    </r>
    <r>
      <rPr>
        <b/>
        <sz val="8"/>
        <rFont val="Times New Roman"/>
        <family val="1"/>
        <charset val="238"/>
      </rPr>
      <t>Antyelektrostatyczne.</t>
    </r>
    <r>
      <rPr>
        <sz val="8"/>
        <rFont val="Times New Roman"/>
        <family val="1"/>
        <charset val="238"/>
      </rPr>
      <t xml:space="preserve"> Wyjmowana wyściółka o wysokiej higroskopijnści. PN-EN 20345. Kolor czarny. Tęgość - H½. Model 361 lub równoważny : </t>
    </r>
    <r>
      <rPr>
        <b/>
        <sz val="8"/>
        <rFont val="Times New Roman"/>
        <family val="1"/>
        <charset val="238"/>
      </rPr>
      <t>(trzewiki wykonane ze skór licowych tłoczonych, wstawka z oddychajacego materiału, samoczyszczący bieżnik, antyelektrostatyczne, elementy odblaskowe, metalowy podnosek, pólmiechowy język ze skór naturalnych, tęgość H½)</t>
    </r>
    <r>
      <rPr>
        <sz val="8"/>
        <rFont val="Times New Roman"/>
        <family val="1"/>
        <charset val="238"/>
      </rPr>
      <t>. Wymagana karta katalogowa zawierająca co najmniej wymagania Zamawiającego określone w opisie przedmiotu zamówienia.</t>
    </r>
  </si>
  <si>
    <t>Buty ze skóry licowej. Podeszwa olejoodporna, antypoślizgowa podwójnej gęstości. Podnosek stalowy 200 J. Antystatyczne. Pochłaniacz energii pod piętą. Stalowa wkładka antyprzecęciowa. EN 20345.  Wymagana tabela rozmiarowa do oferty oraz karta katalogowa (tylko ten wykonawca, którego oferta w wyniku oceny ofert uznana zostanie za najkorzystniejszą). Wymagana karta katalogowa zawierająca co najmniej wymagania Zamawiającego określone w opisie przedmiotu zamówienia.</t>
  </si>
  <si>
    <r>
      <t xml:space="preserve">Wierzch obuwia wykonany z licowych skór bydlęcych gładkich o zmniejszonej absorpcji wody. Podeszwa wduwarstwowa (PU/TPU), bieżnik wykonany z litego transparentnego poliuretanu termoplastycznego. Odporne na oleje, benzynę i inne rozpuszczalniki organiczne. Nie rysujące powierzchni. Cholewka perforowana w kolorze czarnym. Antyelektrostatyczne. Bardzo dobre właściwości antypoślizgowe. Bez podnoska. Tęgość - H½). Model 0381 lub równoważne : </t>
    </r>
    <r>
      <rPr>
        <b/>
        <sz val="8"/>
        <rFont val="Times New Roman"/>
        <family val="1"/>
        <charset val="238"/>
      </rPr>
      <t>(obuwie wykonane z licowych skór bydlęcych gładkich o zmniejszonej absorpcji wody, nie rysujące powierzchni, antyelektrostatyczne, bez podnoska, tęgość - H½)</t>
    </r>
    <r>
      <rPr>
        <sz val="8"/>
        <rFont val="Times New Roman"/>
        <family val="1"/>
        <charset val="238"/>
      </rPr>
      <t>. EN 20347. Wymagana karta katalogowa zawierająca co najmniej wymagania Zamawiającego określone w opisie przedmiotu zamówienia.</t>
    </r>
  </si>
  <si>
    <t>Wykonane z PCV modyfikowanego kauczukiem nitrylowym. Wewnątrz materiał tekstylny. Podeszwa o właściwościach antypoślizgowych. Odporne na działanie stężonych kwasów oraz ługów. EN 347, EN1149. Wymagana karta katalogowa zawierająca co najmniej wymagania Zamawiającego określone w opisie przedmiotu zamówienia.</t>
  </si>
  <si>
    <t>Buty wykonane ze skóry licowej o wyprawie termoodpornej. Odporne na rozpryski stopionego metalu, górna część cholewki zakończona  skórzanym kołnierzem ochronnym. Konstrukcja cholewki uniemożliwiająca przedostanie się iskier i rozprysków stopionego metalu do wnętrza obuwia.. Dwuwarstwowa podeszwa Pu/guma odporna na oleje, benzynę, inne rozpuszczalniki organiczne. Antypślizgowa,  odporna na temperaturę w krótkotrwałym kontakcie do 300°C. kontakt z gorącym podłożem. Metalowy podnosek . EN 20349, EN 20345, EN 20344. Wymagana karta katalogowa zawierająca co najmniej wymagania Zamawiającego określone w opisie przedmiotu zamówienia.</t>
  </si>
  <si>
    <r>
      <t xml:space="preserve">Cholewka sandałów wykonana ze skór nabukowych. Sandały bezpieczne z podnoskiem kompozytowym. Chroniące przed efektem ESD zgodnie z normą PN-EN 61340-5-1. Podeszwa dwuwarstwowa (PU/TPU), odporne na oleje, benzynę i inne rozpuszczalniki organiczne, nie rysujące powierzchni, bardzo dobre właściwości antypoślizgowe, wzmocnione kompozytową ochroną zabezpieczającą przed urazami o energii uderzenia do 200J. Tęgość -H½. Model 701 lub równoważny </t>
    </r>
    <r>
      <rPr>
        <b/>
        <sz val="8"/>
        <rFont val="Times New Roman"/>
        <family val="1"/>
        <charset val="238"/>
      </rPr>
      <t>(skóra nabukowa, ochrona przed efektem ESD, nie rysująca powierzchni, kompozytowy podnosek, tęgość - H½).</t>
    </r>
    <r>
      <rPr>
        <sz val="8"/>
        <rFont val="Times New Roman"/>
        <family val="1"/>
        <charset val="238"/>
      </rPr>
      <t xml:space="preserve"> PN-EN 20345. Wymagana karta katalogowa zawierająca co najmniej wymagania Zamawiającego określone w opisie przedmiotu zamówienia.</t>
    </r>
  </si>
  <si>
    <r>
      <t xml:space="preserve">Sandały wykonane z miękkiej mikrofibry o strukturze weluru. Chroniące przed efektem ESD zgodnie z normą PN-EN 61340-5-1. Antyelektrostatyczne,  Podeszwa dwuwarstwowa (PU/TPU), odporne na oleje, benzynę i inne rozpuszczalniki organiczne, nie rysujące powierzchni, bardzo dobre właściwości antypoślizgowe, z metalowym podnoskiem chroniacym przed uderzeniem z energią do 200J. Model 651 lub równoważny : </t>
    </r>
    <r>
      <rPr>
        <b/>
        <sz val="8"/>
        <rFont val="Times New Roman"/>
        <family val="1"/>
        <charset val="238"/>
      </rPr>
      <t>(wykonane z miekkiej mikrofibry o strukturz weluru, chroniące przed efektem ESD zgodnie z normą PN-EN 61340-5-1, antyelektrostatyczne, metalowy podnosek).</t>
    </r>
    <r>
      <rPr>
        <sz val="8"/>
        <rFont val="Times New Roman"/>
        <family val="1"/>
        <charset val="238"/>
      </rPr>
      <t xml:space="preserve"> PN-EN 20345. Wymagana karta katalogowa zawierająca co najmniej wymagania Zamawiającego określone w opisie przedmiotu zamówienia.</t>
    </r>
  </si>
  <si>
    <r>
      <t>Wierzch obuwia wykonany ze skór naturalnych. Cholewka zapinana na metalowe zapinki, podeszwa wykonana z materiału ocieplającego. Podeszwa z dwuwarstwowego poluretanu odporne na oleje, smary, benzynę i inne rozpuszczalniki organiczne.</t>
    </r>
    <r>
      <rPr>
        <b/>
        <sz val="8"/>
        <rFont val="Times New Roman"/>
        <family val="1"/>
        <charset val="238"/>
      </rPr>
      <t xml:space="preserve"> Antyelektrostatyczne. </t>
    </r>
    <r>
      <rPr>
        <sz val="8"/>
        <rFont val="Times New Roman"/>
        <family val="1"/>
        <charset val="238"/>
      </rPr>
      <t>Wymagana karta katalogowa zawierająca co najmniej wymagania Zamawiającego określone w opisie przedmiotu zamówienia.</t>
    </r>
  </si>
  <si>
    <r>
      <t xml:space="preserve">Trzewiki ochronne ocieplane ze stalowym podnoskiem i stalową wkładką w podeszwie chroniacą stopę przed przebiciem. Cholewka wysoka wykonana ze skór bydlęcych tłoczonych, przepuszczalność wody nie większa niż 0,2 g i całkowita absporpcja nie większa niż 30 %. Stalowy podnosek zapewniający ochronę przed uderzeniem z energią ówną 200+/-4 i przed ściskaniem pod obciążeniem ściskającym równym 15+/-0,1 kN. Podeszwa z poliuretanu (PU) w kolorze czarnym, wykonana metodą wtrysku bezpośredniego, odporna na oleje, benzynę i inne rozpuszczalmniki organiczne urzeźbiona, antypoślizgowa (SRC), wyposażona w stalową wkładkę. Wewnątrz buty ocieplone wysokiej jakości futerkiem w kolorze czarnym, wkładka wymienna, ocieplona futerkiem. Miękki kołnierz podwyższający komfort użytkowania. Absorpcja energii w części piętowej. Obuwie antyelektrostatyczne.  PN-EN 20345. Kolor czarny. Model BTPUOCB S3 lub równoważny : </t>
    </r>
    <r>
      <rPr>
        <b/>
        <sz val="8"/>
        <rFont val="Times New Roman"/>
        <family val="1"/>
        <charset val="238"/>
      </rPr>
      <t>(cholewka wysoka wykonana ze skór bydlęcych tłoczonych, stalowy podnosek, antyelektrostatyczne, buty ocieplone wysokiej jakości futerkiem w kolorze czarnym, wkładka wymienna ocieplona futerkiem).</t>
    </r>
    <r>
      <rPr>
        <sz val="8"/>
        <rFont val="Times New Roman"/>
        <family val="1"/>
        <charset val="238"/>
      </rPr>
      <t xml:space="preserve"> Wymagana karta katalogowa zawierająca co najmniej wymagania Zamawiającego określone w opisie przedmiotu zamówienia.</t>
    </r>
  </si>
  <si>
    <r>
      <t xml:space="preserve">Rękawice pięciopalcowe, zakończone ściągaczem. Wykonane z przędzy nylonowo-karbonowej. Powlekane poliuretanem. </t>
    </r>
    <r>
      <rPr>
        <b/>
        <sz val="10"/>
        <rFont val="Times New Roman"/>
        <family val="1"/>
        <charset val="238"/>
      </rPr>
      <t>Antystatyczne.</t>
    </r>
    <r>
      <rPr>
        <sz val="10"/>
        <rFont val="Times New Roman"/>
        <family val="1"/>
        <charset val="238"/>
      </rPr>
      <t xml:space="preserve"> EN 388, EN 420, EN 16350. Wymagana karta katalogowa zawierająca co najmniej wymagania Zamawiającego określone w opisie przedmiotu zamówienia.</t>
    </r>
  </si>
  <si>
    <t>Rękawice pięciopalcowe, wykonane z bawełny oblewanej PCV. Antystatyczne. Chropowate wykończenie na całej powierzchni. Elastyczne i miękkie. Długość nie mniej niż 300 mm.  Kat. III, EN 388 (4121X), EN 374, EN 16350. Wymagana karta katalogowa zawierająca co najmniej wymagania Zamawiającego określone w opisie przedmiotu zamówienia.</t>
  </si>
  <si>
    <t>Rękawice ochronne nitrylowe, flokowane, część chwytna szorstkowana, wykończona przedłużonym mankietem. Dobra chwytność i przyczepność w środowisku suchym i mokrym. Zabezpieczajaca dłonie przed substancjami alkoholowymi, wodorotlenkami oraz kwasami, a także rozpuszczalnikami olejami i smarami. EN 420, EN 388 (4,1,0,1,X) EN374-5. Wymagana karta katalogowa zawierająca co najmniej wymagania Zamawiającego określone w opisie przedmiotu zamówienia.</t>
  </si>
  <si>
    <t>Rękawice ochronne wykonane z elastycznej dzianiny wzmocnione skórą kozią, całodłonicowe. Rzep ściagający przy nadgarstku zapewniający stabilność rękawic, zapobiegający jej spadaniu. Wzmocnione skórą końcówki palców i palec wskazujący. Do prac montażowych wymagajacych precyzji.  EN 388 (2,1,1,2,X), EN 420. Po Wymagana karta katalogowa zawierająca co najmniej wymagania Zamawiającego określone w opisie przedmiotu zamówienia.</t>
  </si>
  <si>
    <t>Rękawice skórzane z rękawem. Długi rękaw wykonany z tkaniny pyłoszczelnej obszytej materiałem powlekanym zapewniajacy ochronę całego przedramienia. Rękawice skórzne z dwoiny bydlęcej impregnowanej. Rękawice szyte nićmi z włókna kevlar. Rękawice do prac śrutowniczych o bardzo dużym zagrożeniu urazami mechanicznymi. EN 420, EN 388, EN 407. Wymagana karta katalogowa zawierająca co najmniej wymagania Zamawiającego określone w opisie przedmiotu zamówienia.</t>
  </si>
  <si>
    <t>Ochronne rękawiczki jednorazowe nitrylowe, bezpudrowe, oburęczne. Antyalergiczne. Przeznaczone do kontaktu z żywnością. Opakowanie po 100 szt. CE. Kat. III, EN 340, EN 1186, EN 13130. Wymagana karta katalogowa zawierająca co najmniej wymagania Zamawiającego określone w opisie przedmiotu zamówienia.</t>
  </si>
  <si>
    <r>
      <t>Rękawice, wytrzymałe i odporne na działanie rozpuszczalników, elastyczne, nie pudrowane. Przystosowane do prac lakierniczych.  Pakowane po 50 lub 100 szt.</t>
    </r>
    <r>
      <rPr>
        <sz val="10"/>
        <color rgb="FFFF0000"/>
        <rFont val="Times New Roman"/>
        <family val="1"/>
        <charset val="238"/>
      </rPr>
      <t xml:space="preserve"> </t>
    </r>
    <r>
      <rPr>
        <sz val="10"/>
        <color theme="1"/>
        <rFont val="Times New Roman"/>
        <family val="1"/>
        <charset val="238"/>
      </rPr>
      <t>EN 388. Wymagana karta katalogowa zawierająca co najmniej wymagania Zamawiającego określone w opisie przedmiotu zamówienia.</t>
    </r>
  </si>
  <si>
    <t>Rękawice lateksowe gospodarcze flokowane. Środek flokowany pyłem bawełnianym, który umożliwia zdejmowanie i wkładanie oraz pochłania pot.  Moletowana część chwytna rekawic. EN 420, EN 388. Wymagana karta katalogowa zawierająca co najmniej wymagania Zamawiającego określone w opisie przedmiotu zamówienia.</t>
  </si>
  <si>
    <t>Gogle chroniące przed uderzeniami ciał stałych, kroplami cieczy i pyłami. Przeźroczysta oprawa z miękkiego PCV, system wentylacji zapobiegajacy parowaniu, szeroki pasek z możliwoscią regulacji.  Odporne chemicznie. Możliwość nakładania na okulary korekcyjne. Rozmiar uniwersalny. EN 166. CE. Wymagana karta katalogowa zawierająca co najmniej wymagania Zamawiającego określone w opisie przedmiotu zamówienia.</t>
  </si>
  <si>
    <t>Ochronniki słuchu na duży poziom hałasu - SNR 23 dB. Uniwersalne, z bezstopniową regulacją ułatwiającą dopasowanie do kształtu głowy. Spełniające warunki EN 352-1. CE. Wymagana karta katalogowa zawierająca co najmniej wymagania Zamawiającego określone w opisie przedmiotu zamówienia.</t>
  </si>
  <si>
    <t xml:space="preserve">Ochronniki słuchu na duży poziom hałasu - SNR 35 dB. Uniwersalne, z bezstopniową regulacją ułatwiającą dopasowanie do kształtu głowy. Spełniające warunki EN 352-1. CE. Wymagana karta katalogowa zawierająca co najmniej wymagania Zamawiającego określone w opisie przedmiotu zamówienia. </t>
  </si>
  <si>
    <t>Wykonany z polietylenu lub ABS. Wyposażony w otwory wentylacyjne. Lekki, dający się dopasować do każdego rozmiaru głowy. Przystosowany do zamocowania dodatkowych ochron. Spełniający normę EN 397. Posiadający atest CE. Okres użytkowania 5 lat. Rozmiar uniwrsalny. Wymagana karta katalogowa zawierająca co najmniej wymagania Zamawiającego określone w opisie przedmiotu zamówienia.</t>
  </si>
  <si>
    <t>Materiał czapki - 100 % bawełna. Skorupa z tworzywa ABS. System amortyzacji: zewnętrzna i wewnętrzna podkładka z tworzywa EVA amortyzująca podczas uderzenia. Regulacja w obwodzie, dająca możliwość dopasowania wielkości czapki do obwodu głowy. Wyposażona w krótki kaszek. Po bokach otwory zapewniające lepszą przewiewność. Zapewniająca podstawową ochronę głowy przed uderzeniami o twarde stałe przedmioty. EN 812. Kolor czarny lub granatowy. Rozmiar uniwersalny. Wymagana karta katalogowa zawierająca co najmniej wymagania Zamawiającego określone w opisie przedmiotu zamówienia.</t>
  </si>
  <si>
    <t>Fartuch ochronny, skórzany. Wiązany. Kolor czarny. CE. Kat. I. EN 470.Wymagana karta katalogowa zawierająca co najmniej wymagania Zamawiającego określone w opisie przedmiotu zamówienia.</t>
  </si>
  <si>
    <r>
      <t>Kombinezon do pracy w warunkach dużego zapylenia. Do ochrony przed minimalnymi zagrożeniami mechanicznymi powstającymi podczas prac strumieniowo-ściernych średnich i grubych. Dodatkowe wzmocnienie skórą chroniące przed ciężkimi ziarnami podczas śrutowania. Materiał zasadniczy: 100 %bawełna (240 g/m</t>
    </r>
    <r>
      <rPr>
        <sz val="8"/>
        <rFont val="Arial"/>
        <family val="2"/>
        <charset val="238"/>
      </rPr>
      <t>²</t>
    </r>
    <r>
      <rPr>
        <sz val="8"/>
        <rFont val="Times New Roman"/>
        <family val="1"/>
        <charset val="238"/>
      </rPr>
      <t>), materiał wzmacniający: 100 % dwoina bydlęca. PN 877.Wymagana karta katalogowa zawierająca co najmniej wymagania Zamawiającego określone w opisie przedmiotu zamówienia.</t>
    </r>
  </si>
  <si>
    <r>
      <t>Wykonany z dzianiny poliestrowej powleczonej polichlorkiem winylu. Wyposażony w kaptur ściągany w części twarzowej, zamek przykryty plisą, wiatrołapy w rękawach oraz nogawkach. Gramatura ok. 350 g/m</t>
    </r>
    <r>
      <rPr>
        <sz val="8"/>
        <color theme="1"/>
        <rFont val="Czcionka tekstu podstawowego"/>
        <charset val="238"/>
      </rPr>
      <t xml:space="preserve">². </t>
    </r>
    <r>
      <rPr>
        <sz val="8"/>
        <color theme="1"/>
        <rFont val="Times New Roman"/>
        <family val="1"/>
        <charset val="238"/>
      </rPr>
      <t>Grubość materiału ok. 0,50 mm. Kolor granatowy, CPN lub ciemno zielony. EN 340, EN 343. Wymagana karta katalogowa zawierająca co najmniej wymagania Zamawiającego określone w opisie przedmiotu zamówienia.</t>
    </r>
  </si>
  <si>
    <t>Wykonany z dzianiny poliestrowej powleczonej obustronnie polichlorkiem winylu. Fartuch o właściwościach wodoochronnych. Chroni przed stężonymi kwasami i zasadami oraz roztworami soli. Gramatura materiału ok. 550 g/m². Grubość materiału ok. 0,50 mm. Kolor czarny. EN 340, EN 14605. Wymagana karta katalogowa zawierająca co najmniej wymagania Zamawiającego określone w opisie przedmiotu zamówienia.</t>
  </si>
  <si>
    <r>
      <t xml:space="preserve">Kamizelka wykonana - 100 %  poliester. Zapinana na rzepy. Dwa pasy odblaskowe fluoroscencyjne. </t>
    </r>
    <r>
      <rPr>
        <b/>
        <sz val="8"/>
        <color theme="1"/>
        <rFont val="Times New Roman"/>
        <family val="1"/>
        <charset val="238"/>
      </rPr>
      <t>Kolor pomarańczowy</t>
    </r>
    <r>
      <rPr>
        <sz val="8"/>
        <color theme="1"/>
        <rFont val="Times New Roman"/>
        <family val="1"/>
        <charset val="238"/>
      </rPr>
      <t>. EN 471. CE. Wymagana karta katalogowa zawierająca co najmniej wymagania Zamawiającego określone w opisie przedmiotu zamówienia.</t>
    </r>
  </si>
  <si>
    <r>
      <t xml:space="preserve">Kombinezon w 100% nylonowy. </t>
    </r>
    <r>
      <rPr>
        <b/>
        <sz val="8"/>
        <color theme="1"/>
        <rFont val="Times New Roman"/>
        <family val="1"/>
        <charset val="238"/>
      </rPr>
      <t>Antystatyczny</t>
    </r>
    <r>
      <rPr>
        <sz val="8"/>
        <color theme="1"/>
        <rFont val="Times New Roman"/>
        <family val="1"/>
        <charset val="238"/>
      </rPr>
      <t>, nie pylący i bez silikonu. Z kapturem oraz ściagaczami na nadgarstkach i kostkach (regulacja na rzepy, w pasie guma), zapewnijący całkowitą ochronę. Zamek otwierany w obie strony. Bardzo lekki o strukturze materiału pozwalającej skórze oddychać. Wielokrotnego użytku z możliwością prania. Do pracy w kabinach lakierniczych. EN 1073-2, EN 1149-5. Wymagana karta katalogowa zawierająca co najmniej wymagania Zamawiającego określone w opisie przedmiotu zamówienia.</t>
    </r>
  </si>
  <si>
    <t>Bielizna przeznaczona do prac w warunkach, w których wymagane jest odprowadzenie ładunku elektrostatycznego z ciała człowieka. Komplet składajacy się z bluzy i spodni. Rękawy wykończone ściągaczem. Spodnie z gumowym ściągaczem wiązane w pasie. Antyelektrostatyczne. E 340, EN 1149-1. Oznakowanie o właściwościach antystatycznych wszyte wewnątrz bielizny. Wymagana karta katalogowa zawierająca co najmniej wymagania Zamawiającego określone w opisie przedmiotu zamówienia.</t>
  </si>
  <si>
    <t>Bielizna przeznaczona do prac w warunkach, w których wymagane jest odprowadzenie ładunku elektrostatycznego z ciała człowieka. Komplet składający się z koszuli typu T-shirt i spodenek. Spodenki z gumowym ściągaczem. Antyelektrostatyczne. EN 340, EN 1149-1. Oznakowanie o właściwościach antystatycznych wszyte wewnątrz bielizny. Wymagana karta katalogowa zawierająca co najmniej wymagania Zamawiającego określone w opisie przedmiotu zamówienia.</t>
  </si>
  <si>
    <t>Koszula z długim rękawem letnia, z kołnierzykiem, zapinana na guziki. Koszula przeznaczona do prac w strefach zagrożenia wybuchem. Tkanina poliester, bawełna oraz nić elektroprzewodząca. Zapewniająca komfortowe i wielogodzinne użytkowanie. Kolor granatowy lub niebieski EN 1149-5, EN 340. Oznakowanie o właściwościach antystatycznych wszyte wewnątrz koszuli. Wymagana karta katalogowa zawierająca co najmniej wymagania Zamawiającego określone w opisie przedmiotu zamówienia.</t>
  </si>
  <si>
    <t>Koszula z długim rękawem zimowa, z kołnierzykiem, zapinana na guziki. Koszula przeznaczona do prac w strefach zagrożenia wybuchem. Tkanina poliester, bawełna oraz nić elektroprzewodząca. Zapewniająca komfortowe i wielogodzinne użytkowanie. Kolor granatowy lub niebieski EN 1149-5, EN 340. Oznakowanie o właściwościach antystatycznych wszyte wewnątrz koszuli. Wymagana karta katalogowa zawierająca co najmniej wymagania Zamawiającego określone w opisie przedmiotu zamówienia.</t>
  </si>
  <si>
    <t>Czapka o właściwościach antystatycznych. Materiał 64% poliester, 34% bawełna, 2% nić elektroprzewodząca. Z daszkiem. Rozmiar uniwersalny. CE. EN 1149-1, EN 340. Oznakowanie o właściwościach antystatycznych wszyte wewnątrz czapki. Rozmiar uniwersalny. Wymagana karta katalogowa zawierająca co najmniej wymagania Zamawiającego określone w opisie przedmiotu zamówienia.</t>
  </si>
  <si>
    <t>Spodnie antystatyczne do prac w środowisku zagrożenia elektrycznością statyczną. Spodnie z dwoma kieszeniami na udach. Elastyczny tył pasa. Materiał; 65 % bawełna, 34 % poliester, 1 % włókno przewodzące, 210 g. Kolor niebieski. EN 1149-5, EN 61340. Wymagana karta katalogowa zawierająca co najmniej wymagania Zamawiającego określone w opisie przedmiotu zamówienia.</t>
  </si>
  <si>
    <t>Bezrękawnik ocieplany ochronny przeznaczony do prac w strefie zagrożonej wybuchem. Zapięcie główne na suwak kryty plisą. Wysoki kołnierz-stójka. Dwie boczne kieszenie zapinane na suwak. Ocieplany, przepikowane z podszewką. EN 340, EN 1149-5. Oznakowanie o właściwościach antystatycznych wszyte wewnątrz kamizelki. Wymagana karta katalogowa zawierająca co najmniej wymagania Zamawiającego określone w opisie przedmiotu zamówienia.</t>
  </si>
  <si>
    <t>Bluza prosta zapinana na guziki. Spodnie klasyczne do pasa zapinane na guziki. Chroniący przed działaniem elektryczności statycznej. Materiał z włóknem antystatycznym. Kolor granatowy lub ciemno zielony. CE. EN 340, EN 1149-5. Oznakowanie o właściwościach antystatycznych wszyte wewnątrz ubrania.Wymagana karta katalogowa zawierająca co najmniej wymagania Zamawiającego określone w opisie przedmiotu zamówienia.</t>
  </si>
  <si>
    <r>
      <rPr>
        <b/>
        <sz val="8"/>
        <rFont val="Times New Roman"/>
        <family val="1"/>
        <charset val="238"/>
      </rPr>
      <t>Bluza</t>
    </r>
    <r>
      <rPr>
        <sz val="8"/>
        <rFont val="Times New Roman"/>
        <family val="1"/>
        <charset val="238"/>
      </rPr>
      <t xml:space="preserve"> - przeznaczona dla personelu medycznego, wykonana z elanonbawełny, zapinana na zatrzaski, modelująca wcięcie boczne, krótki rękaw, jedna kieszeń piersiowa i dwie kieszenie dolne. Kolor seledynowy lub biały.</t>
    </r>
    <r>
      <rPr>
        <b/>
        <sz val="8"/>
        <rFont val="Times New Roman"/>
        <family val="1"/>
        <charset val="238"/>
      </rPr>
      <t xml:space="preserve"> Spodnie</t>
    </r>
    <r>
      <rPr>
        <sz val="8"/>
        <rFont val="Times New Roman"/>
        <family val="1"/>
        <charset val="238"/>
      </rPr>
      <t xml:space="preserve"> - przeznaczone dla personelu medycznego, wykonane z elanobawełny, w pasie gumka regulująca, zapięcie na zamek i zatrzask, rozcięcie z tyły. Wymagana karta katalogowa zawierająca co najmniej wymagania Zamawiającego określone w opisie przedmiotu zamówienia.</t>
    </r>
  </si>
  <si>
    <t>Materiał: o oporze pary wodnej nie większy niż 5 m² x Pa/W. Barwa czerwona zgodnie z PN-EN 471+A1. Oznakowanie: z przodu po lewej stronie w górnej części wzór graficzny systemu. Wymagana karta katalogowa zawierająca co najmniej wymagania Zamawiającego określone w opisie przedmiotu zamówienia.</t>
  </si>
  <si>
    <t>Przeciwpoślizgowe spody, z głębokim profilem ortopedycznym - typu drewniak. Skórzana cholewka, kolor biały. Wymagana karta katalogowa zawierająca co najmniej wymagania Zamawiającego określone w opisie przedmiotu zamówienia.</t>
  </si>
  <si>
    <t>Barwa fluoroscencyjna czerwona z elementami granatowymi, dwie kieszenie z przodu poniżej pasa, jedna lub dwie kieszenie z tyłu, dwie kieszenie na nogawkach po zewnętrznej stronie przykryte klapkami. Wzmocnienia na wysokości kolan, u góry podtrzymane paskiem. Wykonanie i  oznaczenia zgodne z przepisami z dnia 18 pażdziernika 2010 r. Wymagana karta katalogowa zawierająca co najmniej wymagania Zamawiającego określone w opisie przedmiotu zamówienia.</t>
  </si>
  <si>
    <r>
      <t>Barwa fluoroscencyjna czerwona, zgodnie z PN-EN 471+A1, klasa 2 w zakresie minimalnej powierzchni materiałów zapewniających widzialność członków zespołu ratownictwa medycznego. Zgodna z PN-EN 343+A1, co najmniej klasa 2 w zakresie wodoszczelności w zakresie oporu pary wodnej. Pasy z materiału odblaskowego zgodnie z PN-EN+A1, rozmieszczone: na dole (nie mniej niż 5 cm od dolnej krawędzi) wokól całego obwodu kurtki pas odblaskowy umieszczony poziomo o szerokości nie mniej niż 5 cm. Nad ściągaczem w pasie (nie mniej niż 5 cm od dolnego pasa odblaskowego) wokół całego obwodu kurtki pas odblaskowy umieszczony poziomo o szerokości 5 cm. Na rękawach na wysokości ramion (poniżej naszywki z wzorem graficznym systemu) pas odblaskowy umieszczony poziomo o szerokości 5 cm. Na rękawach na wysokosci poniżej łokcia (nie mniej niż 5 cm od dolnej krawędzi rękawów) pas odblaskowy umieszczony poziomo o szerokości 5 cm. Minimalna powierzchnia materiału odblaskowego 0,13 m</t>
    </r>
    <r>
      <rPr>
        <sz val="7"/>
        <rFont val="Czcionka tekstu podstawowego"/>
        <charset val="238"/>
      </rPr>
      <t xml:space="preserve">². </t>
    </r>
    <r>
      <rPr>
        <sz val="7"/>
        <rFont val="Times New Roman"/>
        <family val="1"/>
        <charset val="238"/>
      </rPr>
      <t>Podpinka</t>
    </r>
    <r>
      <rPr>
        <sz val="7"/>
        <rFont val="Czcionka tekstu podstawowego"/>
        <charset val="238"/>
      </rPr>
      <t xml:space="preserve"> z</t>
    </r>
    <r>
      <rPr>
        <sz val="7"/>
        <rFont val="Times New Roman"/>
        <family val="1"/>
        <charset val="238"/>
      </rPr>
      <t>godna z PN-EN 14058, co najmniej klasa 2 w zakresie oporu cieplnego. Mocowanie do kurtki w sposób rozdzielny na zamek błyskawiczny lub inny. Barwa czerwona zgodnie z PN-EN343+A1. Z przodu na dole co najmniej dwie kieszenie ze skośnymi otworami zapinane na zamek błyskawiczny. Zalecana jedna kieszeń wewnetrzna z zapięciem otworu. 
Oznakowanie: naszywka z wzorem graficznym systemu po lewej stroniena wysokości klatki piersiowej, wykonana na materiale odblaskowym. Wymagana karta katalogowa zawierająca co najmniej wymagania Zamawiającego określone w opisie przedmiotu zamówienia.</t>
    </r>
  </si>
  <si>
    <t>Bluza: ochronna ocieplana, powłoka poliester 65 %, bawełna 35 % o gramaturze ok. 260 g/m², wyściółka 100% poliester o gramaturze ok. 180 g/m², zapinana na zamek błyskawiczny z dodatkowym zapięciem na rzepy, rękawy zapinane na rzepy, ułatwiające regulację. Dwie kieszenie na klatce piersiowej zapinane na rzep oraz dwie po bokach. Na dole kurtki po bokach gumki ściągające, zabezpieczające przed zimnem i wiatrem. Dodatkowe wzmocnienia na łokciach. Spodnie: ochronne ogrodniczki ocieplane, powłoka poliester 65 %, bawełna 35 % o gramaturze ok. 260 g/m², wyściółka 100% poliester o gramaturze ok. 180 g/m². Gumka w pasie w tylnej partii zwiększająca swobodę ruchów oraz umożliwiająca lepsze dopasowanie. Możliwość regulacji w pasie dzięki guzikom oraz długości za pomocą szelek. Kieszenie - jedna na klatce piersiowej zapinana na rzep, dwie po bokach, z tyłu dwie - zapinane na rzep, na nogawce na narzędzia oraz kieszeń boczna zapinana na rzep. Dodatkowe kieszenie na wkładki nakolannikowe. PN- EN-13688. Kolor ubrań granatowy. Wymagana karta katalogowa zawierająca co najmniej wymagania Zamawiającego określone w opisie przedmiotu zamówienia.</t>
  </si>
  <si>
    <r>
      <t>Ubranie robocze klasyczne (typu szwedzkiego) z tkaniny zwodowej o gramaturze 262 g/m</t>
    </r>
    <r>
      <rPr>
        <sz val="8"/>
        <rFont val="Arial"/>
        <family val="2"/>
        <charset val="238"/>
      </rPr>
      <t>²</t>
    </r>
    <r>
      <rPr>
        <sz val="11.2"/>
        <rFont val="Times New Roman"/>
        <family val="1"/>
        <charset val="238"/>
      </rPr>
      <t xml:space="preserve">. </t>
    </r>
    <r>
      <rPr>
        <sz val="8"/>
        <rFont val="Times New Roman"/>
        <family val="1"/>
        <charset val="238"/>
      </rPr>
      <t xml:space="preserve">Komplet składający się z bluzy roboczej i spodni ogrodniczek. Skład tkaniny: bawłna 35% + poliester 65%. Szwy: dwuigłowe, ryglowane. Bluza - zapinana na guziki kryte plisą, mankiety na guziki. Dwie kieszenie u góry ubrania zapinane na rzep, gumka ściagajaca na dole. Spodnie - ogrodniczki z regulownymi szelkmi, dwie kieszenie górne w tym jedna na suwak, w pasie guma oraz rozporek boczny spodni na guziki. Szeroka gama rozmiarowa, umożliwiająca dopasowanie ubrań do pracowników o nietypowych sylwetkach. Kategoria ochrony - I. PN-EN - 13688. Ubranie MASTER UM REIS lub równoważne.                         </t>
    </r>
    <r>
      <rPr>
        <b/>
        <sz val="8"/>
        <rFont val="Times New Roman"/>
        <family val="1"/>
        <charset val="238"/>
      </rPr>
      <t xml:space="preserve">Równoważne: gramatura tkaniny, ubranie robocze typu szwedzkiego, skład tkaniny, szeroka gama rozmiarowa umożliwiająca dopasowanie ubrania dla osób o nietypowj budowie ciała. </t>
    </r>
    <r>
      <rPr>
        <sz val="8"/>
        <rFont val="Times New Roman"/>
        <family val="1"/>
        <charset val="238"/>
      </rPr>
      <t>Wymagana karta katalogowa zawierająca co najmniej wymagania Zamawiającego określone w opisie przedmiotu zamówienia.</t>
    </r>
  </si>
  <si>
    <r>
      <t xml:space="preserve">Półmaska składająca sie z korpusu, dwóch zaworów wdechowych z łącznikami bagnetowymi umożliwiającymi montaż elementów oczyszczających, zaworu wydechowego oraz nagłowia. Jednoczęściwe nagłowie tekstylno, które łączy sie z połmaską za posrednictwem zapinek i zaczepów pierścienia. Półmaska SECURA 3000 lub równoważna : </t>
    </r>
    <r>
      <rPr>
        <b/>
        <sz val="8"/>
        <rFont val="Times New Roman"/>
        <family val="1"/>
        <charset val="238"/>
      </rPr>
      <t>wykonana z slikonu, jednoczęściowe nagłowie pozwalające na łatwe opuszczenie półmaski na piersi, łaczniki bagnetowe umożliwiające montaż filtropochłaniaczy i pochłaniaczy SECURA.</t>
    </r>
    <r>
      <rPr>
        <sz val="8"/>
        <rFont val="Times New Roman"/>
        <family val="1"/>
        <charset val="238"/>
      </rPr>
      <t xml:space="preserve"> EN 140. CE.</t>
    </r>
    <r>
      <rPr>
        <b/>
        <sz val="8"/>
        <rFont val="Times New Roman"/>
        <family val="1"/>
        <charset val="238"/>
      </rPr>
      <t xml:space="preserve"> </t>
    </r>
    <r>
      <rPr>
        <sz val="8"/>
        <rFont val="Times New Roman"/>
        <family val="1"/>
        <charset val="238"/>
      </rPr>
      <t>Wymagana karta katalogowa zawierająca co najmniej wymagania Zamawiającego określone w opisie przedmiotu zamówienia.</t>
    </r>
  </si>
  <si>
    <t>Maska pełnotwarzowa do zabepieczenia układu oddechowego oraz twarzy przed  przed szkodliwymi substancjami wystepującymi pod postacią par i gazów oraz pyłów i gazów (silikonowa część twarzowa). Optymalna możliwość porozumiewania sie dzięki membranie fonicznej. Szyba o szerokim polu widzenia. Montaż filtrów za pomocą połączenia bagnetowego. Podwójna uszczelka części twarzowej. Samozaciskowe klamry 5-punktowego nagłowia. Maska pełnotwarzowa typu UNIX 5100 SECURA lub równoważna: część twarzowa silikonowa, montaż filtrów za pomocą połączenia bagnetowego, umożliwiające montaż filtropochłaniaczy i pochłaniaczy SECURA, podwójna uszczelka części twarzowej. CE. EN 136. Rozmiar uniwersalny. Wymagana karta katalogowa zawierająca co najmniej wymagania Zamawiającego określone w opisie przedmiotu zamówienia.</t>
  </si>
  <si>
    <r>
      <t xml:space="preserve">Filtropochłaniacz do ochrony układu oddechowego przed: wszystkimi parami i gazami w klasach A1P2 RD, B1P2 RD, E1P2 RD i K1P2 RD, pojedyńczo lub jako mieszaniny z równoczesnym występowaniem pyłów, dymów i mgieł. Dopuszczalne stężenie par i gazów 0,1 % objętości, a stężenie fazy rozproszonej aerozolu nie może przekaczać wartości 10xNDS w przypadku skompletowania z półmaską. Filtropochłaniacz typ 3045 ABEK1P2 RD SECURA lub równoważny: </t>
    </r>
    <r>
      <rPr>
        <b/>
        <sz val="8"/>
        <rFont val="Times New Roman"/>
        <family val="1"/>
        <charset val="238"/>
      </rPr>
      <t>łączenie z półmaską za pomocą zaczepu bagnetowego, umożliwiające montaż filtropochłaniaczy i pochłaniaczy do półmaski SECURA.</t>
    </r>
    <r>
      <rPr>
        <sz val="8"/>
        <rFont val="Times New Roman"/>
        <family val="1"/>
        <charset val="238"/>
      </rPr>
      <t xml:space="preserve">  EN 14387. CE. Ważność 5 lat. Wymagana karta katalogowa zawierająca co najmniej wymagania Zamawiającego określone w opisie przedmiotu zamówienia.</t>
    </r>
  </si>
  <si>
    <r>
      <t>Filtropochłaniacz do ochrony układu oddechowego przed gazami organicznymi i nieorganicznymi, parami i gazami organicznymi, których temperatura wrzenia jest wyższa niż 65 °C w warunkach występownia również pyłów, dymów i mgieł (rozpylane aerozolne np. malowanie natryskwe, opryskiwanie roślin), kondensujące opary (np. silników benzynowych i wysokoprężnych). Dopuszczalne stężenie par i gazów 0,1 % objętości, a stężenie fazy rozproszonej aerozolu nie może przekaczać wartości 10xNDS w przypadku skompletowania z półmaską. Filtropochłaniacz typ 3041 A1P2 RD SECURA lub równoważny:</t>
    </r>
    <r>
      <rPr>
        <b/>
        <sz val="8"/>
        <rFont val="Times New Roman"/>
        <family val="1"/>
        <charset val="238"/>
      </rPr>
      <t xml:space="preserve"> łączenie z półmaską zapomocą zaczepu bagnetowego umożliwiające montaż filtropochłaniaczy i pochłaniaczy do półmaski SECURA</t>
    </r>
    <r>
      <rPr>
        <sz val="8"/>
        <rFont val="Times New Roman"/>
        <family val="1"/>
        <charset val="238"/>
      </rPr>
      <t>. EN 14387. CE. Ważność 5 lat.Wymagana karta katalogowa zawierająca co najmniej wymagania Zamawiającego określone w opisie przedmiotu zamówienia.</t>
    </r>
  </si>
  <si>
    <t>Półmaska filtrująca chroniąca drogi oddechowe przed pyłem, dymem i mgłami o stężeniu maksymalnym do 10xNDS. EN 149. Wymagana karta katalogowa zawierająca co najmniej wymagania Zamawiającego określone w opisie przedmiotu zamówienia.</t>
  </si>
  <si>
    <t>Półmaska filtrująca chroniąca drogi oddechowe przed pyłem, dymem i mgłami o stężeniu maksymalnym do 20xNDS. EN 149. Wymagana karta katalogowa zawierająca co najmniej wymagania Zamawiającego określone w opisie przedmiotu zamówienia.</t>
  </si>
  <si>
    <t xml:space="preserve">Okulary z unoszonymi do góry klapkami ochronnymi. Oprawka metalowa lub tworzywo. Konstrukcja pozwalajaca na zakładanie ich na okulary korekcyjne. Efektywny system wentylacji oraz szeroka taśma mocująca, zapewniajaca wysoki komfort użytkowania. Przeciwodpryskowe. Ochrona przed UV. CE. EN 166, EN 175. EN 169. Wymagana karta katalogowa zawierająca co najmniej wymagania Zamawiającego określone w opisie przedmiotu zamówienia. </t>
  </si>
  <si>
    <t>Załącznik nr 3 do SWZ - Sprawa 57/2022</t>
  </si>
  <si>
    <t>Wartość netto w zł (cena jednostkowa netto x ilość)</t>
  </si>
  <si>
    <t>Wartość brutto w zł  (wartość netto + VAT)</t>
  </si>
  <si>
    <t>Cena Jednostkowa netto</t>
  </si>
  <si>
    <t>OPIS PRZEDMIOTU ZAMÓWIENIA / FORMULARZ CENOWY</t>
  </si>
  <si>
    <t>Zadanie nr 1 -odzież robocza i ochronna - 18100000-0</t>
  </si>
  <si>
    <t>Wartość brutto w zł (wartość netto + VAT)</t>
  </si>
  <si>
    <t xml:space="preserve">VAT </t>
  </si>
  <si>
    <t>VAT</t>
  </si>
  <si>
    <t xml:space="preserve">Wartość netto w zł (cena jednostkowa netto x ilość)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</si>
</sst>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zł&quot;;\-#,##0.00\ &quot;zł&quot;"/>
    <numFmt numFmtId="44" formatCode="_-* #,##0.00\ &quot;zł&quot;_-;\-* #,##0.00\ &quot;zł&quot;_-;_-* &quot;-&quot;??\ &quot;zł&quot;_-;_-@_-"/>
    <numFmt numFmtId="164" formatCode="_-* #,##0.00\ [$zł-415]_-;\-* #,##0.00\ [$zł-415]_-;_-* &quot;-&quot;??\ [$zł-415]_-;_-@_-"/>
    <numFmt numFmtId="165" formatCode="#,##0.00\ &quot;zł&quot;"/>
  </numFmts>
  <fonts count="39">
    <font>
      <sz val="11"/>
      <color theme="1"/>
      <name val="Czcionka tekstu podstawowego"/>
      <family val="2"/>
      <charset val="238"/>
    </font>
    <font>
      <b/>
      <sz val="11"/>
      <name val="Times New Roman"/>
      <family val="1"/>
      <charset val="238"/>
    </font>
    <font>
      <sz val="11"/>
      <name val="Times New Roman"/>
      <family val="1"/>
      <charset val="238"/>
    </font>
    <font>
      <sz val="10"/>
      <name val="Arial"/>
      <family val="2"/>
      <charset val="238"/>
    </font>
    <font>
      <sz val="10"/>
      <color theme="1"/>
      <name val="Czcionka tekstu podstawowego"/>
      <family val="2"/>
      <charset val="238"/>
    </font>
    <font>
      <b/>
      <sz val="11"/>
      <color theme="1"/>
      <name val="Czcionka tekstu podstawowego"/>
      <charset val="238"/>
    </font>
    <font>
      <b/>
      <sz val="10"/>
      <color theme="1"/>
      <name val="Czcionka tekstu podstawowego"/>
      <charset val="238"/>
    </font>
    <font>
      <sz val="12"/>
      <color theme="1"/>
      <name val="Arial Narrow"/>
      <family val="2"/>
      <charset val="238"/>
    </font>
    <font>
      <b/>
      <sz val="14"/>
      <name val="Times New Roman"/>
      <family val="1"/>
      <charset val="238"/>
    </font>
    <font>
      <sz val="12"/>
      <color theme="1"/>
      <name val="Czcionka tekstu podstawowego"/>
      <family val="2"/>
      <charset val="238"/>
    </font>
    <font>
      <b/>
      <sz val="10"/>
      <name val="Times New Roman"/>
      <family val="1"/>
      <charset val="238"/>
    </font>
    <font>
      <b/>
      <sz val="14"/>
      <color theme="1"/>
      <name val="Czcionka tekstu podstawowego"/>
      <charset val="238"/>
    </font>
    <font>
      <b/>
      <sz val="8"/>
      <color theme="1"/>
      <name val="Czcionka tekstu podstawowego"/>
      <charset val="238"/>
    </font>
    <font>
      <sz val="8"/>
      <color theme="1"/>
      <name val="Czcionka tekstu podstawowego"/>
      <charset val="238"/>
    </font>
    <font>
      <b/>
      <sz val="10"/>
      <name val="Arial"/>
      <family val="2"/>
      <charset val="238"/>
    </font>
    <font>
      <b/>
      <sz val="10"/>
      <color theme="1"/>
      <name val="Arial"/>
      <family val="2"/>
      <charset val="238"/>
    </font>
    <font>
      <sz val="10"/>
      <name val="Times New Roman"/>
      <family val="1"/>
      <charset val="238"/>
    </font>
    <font>
      <sz val="10"/>
      <color theme="1"/>
      <name val="Times New Roman"/>
      <family val="1"/>
      <charset val="238"/>
    </font>
    <font>
      <sz val="11"/>
      <color theme="1"/>
      <name val="Czcionka tekstu podstawowego"/>
      <charset val="238"/>
    </font>
    <font>
      <b/>
      <sz val="16"/>
      <color theme="1"/>
      <name val="Czcionka tekstu podstawowego"/>
      <charset val="238"/>
    </font>
    <font>
      <sz val="10"/>
      <color theme="1"/>
      <name val="Arial Narrow"/>
      <family val="2"/>
      <charset val="238"/>
    </font>
    <font>
      <sz val="10"/>
      <name val="Czcionka tekstu podstawowego"/>
      <family val="2"/>
      <charset val="238"/>
    </font>
    <font>
      <sz val="11"/>
      <name val="Czcionka tekstu podstawowego"/>
      <family val="2"/>
      <charset val="238"/>
    </font>
    <font>
      <sz val="12"/>
      <name val="Czcionka tekstu podstawowego"/>
      <family val="2"/>
      <charset val="238"/>
    </font>
    <font>
      <sz val="10"/>
      <name val="Arial Narrow"/>
      <family val="2"/>
      <charset val="238"/>
    </font>
    <font>
      <sz val="11"/>
      <color rgb="FF00B050"/>
      <name val="Times New Roman"/>
      <family val="1"/>
      <charset val="238"/>
    </font>
    <font>
      <sz val="11"/>
      <color theme="1"/>
      <name val="Times New Roman"/>
      <family val="1"/>
      <charset val="238"/>
    </font>
    <font>
      <sz val="8"/>
      <color theme="1"/>
      <name val="Times New Roman"/>
      <family val="1"/>
      <charset val="238"/>
    </font>
    <font>
      <b/>
      <sz val="8"/>
      <color theme="1"/>
      <name val="Times New Roman"/>
      <family val="1"/>
      <charset val="238"/>
    </font>
    <font>
      <sz val="8"/>
      <name val="Times New Roman"/>
      <family val="1"/>
      <charset val="238"/>
    </font>
    <font>
      <b/>
      <sz val="8"/>
      <name val="Times New Roman"/>
      <family val="1"/>
      <charset val="238"/>
    </font>
    <font>
      <sz val="10"/>
      <color rgb="FFFF0000"/>
      <name val="Times New Roman"/>
      <family val="1"/>
      <charset val="238"/>
    </font>
    <font>
      <sz val="10"/>
      <color rgb="FF00B050"/>
      <name val="Times New Roman"/>
      <family val="1"/>
      <charset val="238"/>
    </font>
    <font>
      <sz val="12"/>
      <name val="Times New Roman"/>
      <family val="1"/>
      <charset val="238"/>
    </font>
    <font>
      <sz val="8"/>
      <name val="Arial"/>
      <family val="2"/>
      <charset val="238"/>
    </font>
    <font>
      <sz val="11.2"/>
      <name val="Times New Roman"/>
      <family val="1"/>
      <charset val="238"/>
    </font>
    <font>
      <sz val="7"/>
      <name val="Times New Roman"/>
      <family val="1"/>
      <charset val="238"/>
    </font>
    <font>
      <sz val="7"/>
      <name val="Czcionka tekstu podstawowego"/>
      <charset val="238"/>
    </font>
    <font>
      <b/>
      <sz val="10"/>
      <color theme="1"/>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0" fontId="3" fillId="0" borderId="0"/>
    <xf numFmtId="0" fontId="3" fillId="0" borderId="0"/>
    <xf numFmtId="0" fontId="3" fillId="0" borderId="0"/>
  </cellStyleXfs>
  <cellXfs count="268">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9" fillId="0" borderId="0" xfId="0" applyFont="1" applyAlignment="1">
      <alignment horizontal="left" vertical="top"/>
    </xf>
    <xf numFmtId="0" fontId="0" fillId="2" borderId="0" xfId="0" applyFill="1" applyAlignment="1">
      <alignment horizontal="left" vertical="center"/>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164" fontId="10" fillId="3" borderId="1" xfId="0" applyNumberFormat="1" applyFont="1" applyFill="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top"/>
    </xf>
    <xf numFmtId="0" fontId="13" fillId="0" borderId="0" xfId="0" applyFont="1" applyAlignment="1">
      <alignment horizontal="center" vertical="center" wrapText="1"/>
    </xf>
    <xf numFmtId="0" fontId="16" fillId="2" borderId="1" xfId="0" applyFont="1" applyFill="1" applyBorder="1" applyAlignment="1">
      <alignment horizontal="center" vertical="center" wrapText="1"/>
    </xf>
    <xf numFmtId="4" fontId="16" fillId="2" borderId="1" xfId="1"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16" fillId="2" borderId="1" xfId="1" applyNumberFormat="1" applyFont="1" applyFill="1" applyBorder="1" applyAlignment="1">
      <alignment horizontal="center" vertical="center" wrapText="1"/>
    </xf>
    <xf numFmtId="0" fontId="12" fillId="0" borderId="0" xfId="0" applyFont="1" applyAlignment="1">
      <alignment horizontal="left" vertical="top" wrapText="1"/>
    </xf>
    <xf numFmtId="0" fontId="8" fillId="3" borderId="2" xfId="0" applyFont="1" applyFill="1" applyBorder="1" applyAlignment="1">
      <alignment horizontal="center" vertical="center"/>
    </xf>
    <xf numFmtId="0" fontId="16" fillId="2" borderId="1" xfId="0" applyFont="1" applyFill="1" applyBorder="1" applyAlignment="1">
      <alignment horizontal="center" vertical="center"/>
    </xf>
    <xf numFmtId="0" fontId="0" fillId="0" borderId="0" xfId="0"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2" fontId="1" fillId="4" borderId="6" xfId="0" applyNumberFormat="1" applyFont="1" applyFill="1" applyBorder="1" applyAlignment="1">
      <alignment horizontal="center" vertical="center"/>
    </xf>
    <xf numFmtId="0" fontId="12" fillId="0" borderId="0" xfId="0" applyFont="1" applyAlignment="1">
      <alignment horizontal="left" vertical="top"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top" wrapText="1"/>
    </xf>
    <xf numFmtId="0" fontId="4" fillId="2" borderId="1" xfId="0" applyFont="1" applyFill="1" applyBorder="1" applyAlignment="1">
      <alignment horizontal="center" vertical="center"/>
    </xf>
    <xf numFmtId="0" fontId="10" fillId="4" borderId="2"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center" wrapText="1"/>
    </xf>
    <xf numFmtId="0" fontId="12" fillId="0" borderId="0" xfId="0" applyFont="1" applyAlignment="1">
      <alignment horizontal="left" vertical="top" wrapText="1"/>
    </xf>
    <xf numFmtId="0" fontId="2" fillId="2" borderId="1" xfId="0"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wrapText="1"/>
    </xf>
    <xf numFmtId="0" fontId="7" fillId="0" borderId="0" xfId="0" applyFont="1" applyAlignment="1">
      <alignment horizontal="lef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top"/>
    </xf>
    <xf numFmtId="0" fontId="23" fillId="0" borderId="0" xfId="0" applyFont="1" applyAlignment="1">
      <alignment horizontal="left" vertical="top"/>
    </xf>
    <xf numFmtId="0" fontId="21" fillId="0" borderId="0" xfId="0" applyFont="1" applyAlignment="1">
      <alignment horizontal="left" vertical="top"/>
    </xf>
    <xf numFmtId="0" fontId="21" fillId="0" borderId="0" xfId="0" applyFont="1" applyAlignment="1">
      <alignment horizontal="center" vertical="center"/>
    </xf>
    <xf numFmtId="0" fontId="24" fillId="0" borderId="0" xfId="0" applyFont="1" applyAlignment="1">
      <alignment horizontal="left" vertical="center" wrapText="1"/>
    </xf>
    <xf numFmtId="0" fontId="25" fillId="2" borderId="1" xfId="0" applyFont="1" applyFill="1" applyBorder="1" applyAlignment="1">
      <alignment horizontal="center" vertical="center"/>
    </xf>
    <xf numFmtId="0" fontId="12" fillId="0" borderId="0" xfId="0" applyFont="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2" fontId="17" fillId="2" borderId="4" xfId="0" applyNumberFormat="1" applyFont="1" applyFill="1" applyBorder="1" applyAlignment="1">
      <alignment horizontal="center" vertical="center" wrapText="1"/>
    </xf>
    <xf numFmtId="0" fontId="7" fillId="0" borderId="0" xfId="0" applyFont="1" applyAlignment="1">
      <alignment horizontal="left" vertical="center" wrapText="1"/>
    </xf>
    <xf numFmtId="2" fontId="10" fillId="4"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0" fontId="5" fillId="0" borderId="0" xfId="0" applyFont="1" applyAlignment="1">
      <alignment horizontal="left" vertical="top"/>
    </xf>
    <xf numFmtId="39" fontId="10" fillId="3" borderId="3" xfId="0" applyNumberFormat="1" applyFont="1" applyFill="1" applyBorder="1" applyAlignment="1">
      <alignment horizontal="center" vertical="center"/>
    </xf>
    <xf numFmtId="2" fontId="10" fillId="4" borderId="3" xfId="0" applyNumberFormat="1" applyFont="1" applyFill="1" applyBorder="1" applyAlignment="1">
      <alignment horizontal="center" vertical="center"/>
    </xf>
    <xf numFmtId="0" fontId="7" fillId="0" borderId="0" xfId="0" applyFont="1" applyAlignment="1">
      <alignment horizontal="left" vertical="center" wrapText="1"/>
    </xf>
    <xf numFmtId="0" fontId="5" fillId="0" borderId="0" xfId="0" applyFont="1" applyAlignment="1">
      <alignment horizontal="left" vertical="top"/>
    </xf>
    <xf numFmtId="0" fontId="17"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39" fontId="10" fillId="3" borderId="3" xfId="0" applyNumberFormat="1" applyFont="1" applyFill="1" applyBorder="1" applyAlignment="1">
      <alignment horizontal="center" vertical="center"/>
    </xf>
    <xf numFmtId="2" fontId="16" fillId="2" borderId="3"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xf>
    <xf numFmtId="0" fontId="33" fillId="2" borderId="1"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6" fillId="2" borderId="1" xfId="0" applyFont="1" applyFill="1" applyBorder="1" applyAlignment="1">
      <alignment horizontal="center" vertical="center"/>
    </xf>
    <xf numFmtId="0" fontId="2" fillId="2" borderId="2" xfId="0" applyFont="1" applyFill="1" applyBorder="1" applyAlignment="1">
      <alignment horizontal="left" vertical="center" wrapText="1"/>
    </xf>
    <xf numFmtId="2" fontId="32" fillId="2" borderId="3"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2" fillId="2"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top" wrapText="1"/>
    </xf>
    <xf numFmtId="2" fontId="16" fillId="2" borderId="3" xfId="0" applyNumberFormat="1"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0" fontId="21" fillId="2" borderId="2" xfId="0" applyFont="1" applyFill="1" applyBorder="1" applyAlignment="1">
      <alignment horizontal="left" vertical="top" wrapText="1"/>
    </xf>
    <xf numFmtId="0" fontId="1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5" fillId="0" borderId="0" xfId="0" applyFont="1" applyAlignment="1">
      <alignment horizontal="left" vertical="top"/>
    </xf>
    <xf numFmtId="2" fontId="16" fillId="2" borderId="3" xfId="0" applyNumberFormat="1" applyFont="1" applyFill="1" applyBorder="1" applyAlignment="1">
      <alignment horizontal="center" vertical="center" wrapText="1"/>
    </xf>
    <xf numFmtId="0" fontId="12" fillId="0" borderId="0" xfId="0" applyFont="1" applyAlignment="1">
      <alignment horizontal="left" vertical="top" wrapText="1"/>
    </xf>
    <xf numFmtId="0" fontId="5" fillId="0" borderId="0" xfId="0" applyFont="1" applyAlignment="1">
      <alignment horizontal="left" vertical="top"/>
    </xf>
    <xf numFmtId="2" fontId="10" fillId="4" borderId="1"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2" fontId="16" fillId="2"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39" fontId="10" fillId="3" borderId="3" xfId="0" applyNumberFormat="1" applyFont="1" applyFill="1" applyBorder="1" applyAlignment="1">
      <alignment horizontal="center" vertical="center"/>
    </xf>
    <xf numFmtId="0" fontId="16" fillId="2" borderId="1" xfId="0" applyFont="1" applyFill="1" applyBorder="1" applyAlignment="1">
      <alignment horizontal="left" vertical="center" wrapText="1"/>
    </xf>
    <xf numFmtId="0" fontId="16" fillId="2" borderId="2"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38"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ill="1" applyAlignment="1">
      <alignment horizontal="center" vertical="center"/>
    </xf>
    <xf numFmtId="39" fontId="10" fillId="0" borderId="0" xfId="0" applyNumberFormat="1" applyFont="1" applyFill="1" applyBorder="1" applyAlignment="1">
      <alignment horizontal="center" vertical="center"/>
    </xf>
    <xf numFmtId="0" fontId="0" fillId="0" borderId="0" xfId="0" applyFill="1" applyBorder="1" applyAlignment="1">
      <alignment horizontal="center" vertical="top"/>
    </xf>
    <xf numFmtId="0" fontId="11" fillId="0" borderId="0" xfId="0" applyFont="1" applyFill="1" applyAlignment="1">
      <alignment horizontal="left" vertical="top"/>
    </xf>
    <xf numFmtId="0" fontId="9" fillId="0" borderId="0" xfId="0" applyFont="1" applyFill="1" applyAlignment="1">
      <alignment horizontal="left" vertical="top"/>
    </xf>
    <xf numFmtId="0" fontId="9" fillId="0" borderId="0" xfId="0" applyFont="1" applyFill="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left" vertical="center" wrapText="1"/>
    </xf>
    <xf numFmtId="0" fontId="25" fillId="2" borderId="0" xfId="0" applyFont="1" applyFill="1" applyBorder="1" applyAlignment="1">
      <alignment horizontal="center" vertical="center"/>
    </xf>
    <xf numFmtId="2" fontId="1" fillId="2" borderId="0" xfId="0" applyNumberFormat="1" applyFont="1" applyFill="1" applyBorder="1" applyAlignment="1">
      <alignment horizontal="center" vertical="center"/>
    </xf>
    <xf numFmtId="0" fontId="16" fillId="2" borderId="0" xfId="0" applyFont="1" applyFill="1" applyBorder="1" applyAlignment="1">
      <alignment horizontal="left" vertical="center" wrapText="1"/>
    </xf>
    <xf numFmtId="39" fontId="10" fillId="2" borderId="0" xfId="0" applyNumberFormat="1" applyFont="1" applyFill="1" applyBorder="1" applyAlignment="1">
      <alignment vertical="center"/>
    </xf>
    <xf numFmtId="0" fontId="0" fillId="2" borderId="0" xfId="0" applyFill="1" applyBorder="1" applyAlignment="1">
      <alignment vertical="top"/>
    </xf>
    <xf numFmtId="39" fontId="10" fillId="3" borderId="1" xfId="0" applyNumberFormat="1" applyFont="1" applyFill="1" applyBorder="1" applyAlignment="1">
      <alignment horizontal="center" vertical="center"/>
    </xf>
    <xf numFmtId="0" fontId="5" fillId="0" borderId="0" xfId="0" applyFont="1" applyAlignment="1">
      <alignment horizontal="left" vertical="top" wrapText="1"/>
    </xf>
    <xf numFmtId="39" fontId="10" fillId="3" borderId="1" xfId="0" applyNumberFormat="1" applyFont="1" applyFill="1" applyBorder="1" applyAlignment="1">
      <alignment horizontal="center" vertical="center"/>
    </xf>
    <xf numFmtId="0" fontId="6" fillId="0" borderId="0" xfId="0" applyFont="1" applyAlignment="1">
      <alignment horizontal="left" vertical="top" wrapText="1"/>
    </xf>
    <xf numFmtId="2" fontId="1" fillId="4" borderId="1" xfId="0" applyNumberFormat="1" applyFont="1" applyFill="1" applyBorder="1" applyAlignment="1">
      <alignment horizontal="center" vertical="center"/>
    </xf>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vertical="center"/>
    </xf>
    <xf numFmtId="0" fontId="6" fillId="0" borderId="0" xfId="0" applyFont="1" applyAlignment="1">
      <alignment horizontal="center" vertical="top"/>
    </xf>
    <xf numFmtId="0" fontId="15" fillId="5" borderId="1" xfId="0" applyFont="1" applyFill="1" applyBorder="1" applyAlignment="1">
      <alignment horizontal="center" vertical="center"/>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44" fontId="10" fillId="3" borderId="1" xfId="0" applyNumberFormat="1" applyFont="1" applyFill="1" applyBorder="1" applyAlignment="1">
      <alignment vertical="center"/>
    </xf>
    <xf numFmtId="2" fontId="10" fillId="4" borderId="1" xfId="0" applyNumberFormat="1" applyFont="1" applyFill="1" applyBorder="1" applyAlignment="1">
      <alignment vertical="center"/>
    </xf>
    <xf numFmtId="2" fontId="10" fillId="4" borderId="1" xfId="0" applyNumberFormat="1" applyFont="1" applyFill="1" applyBorder="1" applyAlignment="1">
      <alignment horizontal="right" vertical="center"/>
    </xf>
    <xf numFmtId="0" fontId="10" fillId="3" borderId="3" xfId="0" applyFont="1" applyFill="1" applyBorder="1" applyAlignment="1"/>
    <xf numFmtId="0" fontId="10" fillId="3" borderId="4" xfId="0" applyFont="1" applyFill="1" applyBorder="1" applyAlignment="1"/>
    <xf numFmtId="0" fontId="10" fillId="4" borderId="3" xfId="0" applyFont="1" applyFill="1" applyBorder="1" applyAlignment="1"/>
    <xf numFmtId="0" fontId="10" fillId="4" borderId="4" xfId="0" applyFont="1" applyFill="1" applyBorder="1" applyAlignment="1"/>
    <xf numFmtId="0" fontId="10" fillId="4" borderId="2" xfId="0" applyFont="1" applyFill="1" applyBorder="1" applyAlignment="1"/>
    <xf numFmtId="44" fontId="10" fillId="3" borderId="1" xfId="0" applyNumberFormat="1" applyFont="1" applyFill="1" applyBorder="1" applyAlignment="1">
      <alignment horizontal="center" vertical="center"/>
    </xf>
    <xf numFmtId="7" fontId="10" fillId="3" borderId="1" xfId="0" applyNumberFormat="1" applyFont="1" applyFill="1" applyBorder="1" applyAlignment="1">
      <alignment horizontal="center" vertical="center"/>
    </xf>
    <xf numFmtId="0" fontId="5" fillId="0" borderId="0" xfId="0" applyFont="1" applyAlignment="1">
      <alignment vertical="top"/>
    </xf>
    <xf numFmtId="0" fontId="5" fillId="0" borderId="0" xfId="0" applyFont="1" applyAlignment="1">
      <alignment horizontal="right" vertic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4" fillId="3" borderId="3" xfId="0" applyFont="1" applyFill="1" applyBorder="1" applyAlignment="1">
      <alignment horizontal="left" vertical="top"/>
    </xf>
    <xf numFmtId="0" fontId="4" fillId="3" borderId="2" xfId="0" applyFont="1" applyFill="1" applyBorder="1" applyAlignment="1">
      <alignment horizontal="left" vertical="top"/>
    </xf>
    <xf numFmtId="0" fontId="16" fillId="4" borderId="3" xfId="0" applyFont="1" applyFill="1" applyBorder="1" applyAlignment="1">
      <alignment horizontal="left" vertical="top" wrapText="1"/>
    </xf>
    <xf numFmtId="0" fontId="16" fillId="4"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2" xfId="0" applyFont="1" applyFill="1" applyBorder="1" applyAlignment="1">
      <alignment horizontal="left" vertical="top" wrapText="1"/>
    </xf>
    <xf numFmtId="0" fontId="16" fillId="2" borderId="3" xfId="0" applyFont="1" applyFill="1" applyBorder="1" applyAlignment="1">
      <alignment vertical="top" wrapText="1"/>
    </xf>
    <xf numFmtId="0" fontId="16" fillId="2" borderId="2" xfId="0" applyFont="1" applyFill="1" applyBorder="1" applyAlignment="1">
      <alignment vertical="top" wrapText="1"/>
    </xf>
    <xf numFmtId="0" fontId="16" fillId="2" borderId="1" xfId="0" applyFont="1" applyFill="1" applyBorder="1" applyAlignment="1">
      <alignment vertical="top" wrapText="1"/>
    </xf>
    <xf numFmtId="2" fontId="10" fillId="4" borderId="3" xfId="0" applyNumberFormat="1" applyFont="1" applyFill="1" applyBorder="1" applyAlignment="1">
      <alignment horizontal="center" vertical="center"/>
    </xf>
    <xf numFmtId="2" fontId="10" fillId="4" borderId="2" xfId="0" applyNumberFormat="1" applyFont="1" applyFill="1" applyBorder="1" applyAlignment="1">
      <alignment horizontal="center" vertical="center"/>
    </xf>
    <xf numFmtId="39" fontId="10" fillId="3" borderId="3" xfId="0" applyNumberFormat="1" applyFont="1" applyFill="1" applyBorder="1" applyAlignment="1">
      <alignment horizontal="center" vertical="center"/>
    </xf>
    <xf numFmtId="39" fontId="10" fillId="3" borderId="2" xfId="0" applyNumberFormat="1" applyFont="1" applyFill="1" applyBorder="1" applyAlignment="1">
      <alignment horizontal="center" vertical="center"/>
    </xf>
    <xf numFmtId="0" fontId="29" fillId="2" borderId="3" xfId="0" applyFont="1" applyFill="1" applyBorder="1" applyAlignment="1">
      <alignment horizontal="left" vertical="top" wrapText="1"/>
    </xf>
    <xf numFmtId="0" fontId="29" fillId="2" borderId="2" xfId="0" applyFont="1" applyFill="1" applyBorder="1" applyAlignment="1">
      <alignment horizontal="left" vertical="top" wrapText="1"/>
    </xf>
    <xf numFmtId="0" fontId="29" fillId="2" borderId="1" xfId="0" applyFont="1" applyFill="1" applyBorder="1" applyAlignment="1">
      <alignment vertical="top" wrapText="1"/>
    </xf>
    <xf numFmtId="0" fontId="29" fillId="2" borderId="3" xfId="0" applyFont="1" applyFill="1" applyBorder="1" applyAlignment="1">
      <alignment vertical="top" wrapText="1"/>
    </xf>
    <xf numFmtId="0" fontId="29" fillId="2" borderId="2" xfId="0" applyFont="1" applyFill="1" applyBorder="1" applyAlignment="1">
      <alignment vertical="top" wrapText="1"/>
    </xf>
    <xf numFmtId="0" fontId="5" fillId="5" borderId="0" xfId="0" applyFont="1" applyFill="1" applyAlignment="1">
      <alignment horizontal="left" vertical="top" wrapText="1"/>
    </xf>
    <xf numFmtId="0" fontId="19" fillId="5" borderId="0" xfId="0" applyFont="1" applyFill="1" applyAlignment="1">
      <alignment horizontal="left" vertical="top"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5" fillId="0" borderId="0" xfId="0" applyFont="1" applyAlignment="1">
      <alignment horizontal="center" vertical="top"/>
    </xf>
    <xf numFmtId="0" fontId="6" fillId="0" borderId="0" xfId="0" applyFont="1" applyAlignment="1">
      <alignment horizontal="center" vertical="top"/>
    </xf>
    <xf numFmtId="0" fontId="29" fillId="2" borderId="3" xfId="0" applyFont="1" applyFill="1" applyBorder="1" applyAlignment="1">
      <alignment horizontal="left" vertical="center" wrapText="1"/>
    </xf>
    <xf numFmtId="0" fontId="29" fillId="2" borderId="2" xfId="0" applyFont="1" applyFill="1" applyBorder="1" applyAlignment="1">
      <alignment horizontal="left" vertical="center" wrapText="1"/>
    </xf>
    <xf numFmtId="2" fontId="32" fillId="2" borderId="3"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32" fillId="2" borderId="3"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10" fillId="4" borderId="4" xfId="0" applyFont="1" applyFill="1" applyBorder="1" applyAlignment="1">
      <alignment horizontal="center" vertical="center" wrapText="1"/>
    </xf>
    <xf numFmtId="0" fontId="22" fillId="3" borderId="3" xfId="0" applyFont="1" applyFill="1" applyBorder="1" applyAlignment="1">
      <alignment horizontal="left" vertical="top"/>
    </xf>
    <xf numFmtId="0" fontId="22" fillId="3" borderId="2" xfId="0" applyFont="1" applyFill="1" applyBorder="1" applyAlignment="1">
      <alignment horizontal="left" vertical="top"/>
    </xf>
    <xf numFmtId="0" fontId="16" fillId="4" borderId="1" xfId="0" applyFont="1" applyFill="1" applyBorder="1" applyAlignment="1">
      <alignment horizontal="left" vertical="center" wrapText="1"/>
    </xf>
    <xf numFmtId="2" fontId="31" fillId="2" borderId="3" xfId="0" applyNumberFormat="1" applyFont="1" applyFill="1" applyBorder="1" applyAlignment="1">
      <alignment horizontal="center" vertical="center" wrapText="1"/>
    </xf>
    <xf numFmtId="2" fontId="31" fillId="2" borderId="2"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2" fontId="16" fillId="2" borderId="3" xfId="0" applyNumberFormat="1"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0" fontId="10" fillId="3" borderId="1" xfId="0" applyFont="1" applyFill="1" applyBorder="1" applyAlignment="1">
      <alignment horizontal="center" vertical="center"/>
    </xf>
    <xf numFmtId="39" fontId="10" fillId="3" borderId="1" xfId="0" applyNumberFormat="1" applyFont="1" applyFill="1" applyBorder="1" applyAlignment="1">
      <alignment horizontal="center" vertical="center"/>
    </xf>
    <xf numFmtId="0" fontId="0" fillId="3" borderId="1" xfId="0" applyFill="1" applyBorder="1" applyAlignment="1">
      <alignment horizontal="left" vertical="top"/>
    </xf>
    <xf numFmtId="0" fontId="6" fillId="0" borderId="0" xfId="0" applyFont="1" applyAlignment="1">
      <alignment horizontal="left" vertical="top" wrapText="1"/>
    </xf>
    <xf numFmtId="0" fontId="12" fillId="5" borderId="0" xfId="0" applyFont="1" applyFill="1" applyAlignment="1">
      <alignment horizontal="left" vertical="top" wrapText="1"/>
    </xf>
    <xf numFmtId="0" fontId="16"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2" xfId="0" applyFont="1" applyFill="1" applyBorder="1" applyAlignment="1">
      <alignment horizontal="left" vertical="center" wrapText="1"/>
    </xf>
    <xf numFmtId="2" fontId="17" fillId="2" borderId="3"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2" fontId="1" fillId="4" borderId="1" xfId="0" applyNumberFormat="1" applyFont="1" applyFill="1" applyBorder="1" applyAlignment="1">
      <alignment horizontal="center" vertical="center"/>
    </xf>
    <xf numFmtId="0" fontId="16" fillId="2" borderId="3" xfId="0" applyFont="1" applyFill="1" applyBorder="1" applyAlignment="1">
      <alignment vertical="center" wrapText="1"/>
    </xf>
    <xf numFmtId="0" fontId="16" fillId="2" borderId="2"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5" fillId="0" borderId="0" xfId="0" applyFont="1" applyAlignment="1">
      <alignment horizontal="left" vertical="top"/>
    </xf>
    <xf numFmtId="0" fontId="27" fillId="2" borderId="3" xfId="0" applyFont="1" applyFill="1" applyBorder="1" applyAlignment="1">
      <alignment horizontal="left" vertical="top" wrapText="1"/>
    </xf>
    <xf numFmtId="0" fontId="27" fillId="2" borderId="2" xfId="0" applyFont="1" applyFill="1" applyBorder="1" applyAlignment="1">
      <alignment horizontal="left" vertical="top" wrapText="1"/>
    </xf>
    <xf numFmtId="0" fontId="27" fillId="2" borderId="1" xfId="0" applyFont="1" applyFill="1" applyBorder="1" applyAlignment="1">
      <alignment horizontal="left" vertical="top" wrapText="1"/>
    </xf>
    <xf numFmtId="0" fontId="17" fillId="2" borderId="3" xfId="0" applyFont="1" applyFill="1" applyBorder="1" applyAlignment="1">
      <alignment horizontal="center" vertical="top" wrapText="1"/>
    </xf>
    <xf numFmtId="0" fontId="17" fillId="2" borderId="2" xfId="0" applyFont="1" applyFill="1" applyBorder="1" applyAlignment="1">
      <alignment horizontal="center" vertical="top" wrapText="1"/>
    </xf>
    <xf numFmtId="0" fontId="7" fillId="0" borderId="0" xfId="0" applyFont="1" applyAlignment="1">
      <alignment horizontal="left" vertical="center" wrapText="1"/>
    </xf>
    <xf numFmtId="0" fontId="1" fillId="4" borderId="4" xfId="0" applyFont="1" applyFill="1" applyBorder="1" applyAlignment="1">
      <alignment horizontal="center" vertical="center" wrapText="1"/>
    </xf>
    <xf numFmtId="0" fontId="0" fillId="4" borderId="3" xfId="0" applyFill="1" applyBorder="1" applyAlignment="1">
      <alignment horizontal="left" vertical="top"/>
    </xf>
    <xf numFmtId="0" fontId="0" fillId="4" borderId="2" xfId="0" applyFill="1" applyBorder="1" applyAlignment="1">
      <alignment horizontal="left" vertical="top"/>
    </xf>
    <xf numFmtId="0" fontId="0" fillId="3" borderId="1" xfId="0" applyFill="1" applyBorder="1" applyAlignment="1">
      <alignment horizontal="center" vertical="top"/>
    </xf>
    <xf numFmtId="2" fontId="10" fillId="3" borderId="3" xfId="0" applyNumberFormat="1" applyFont="1" applyFill="1" applyBorder="1" applyAlignment="1">
      <alignment horizontal="center" vertical="center"/>
    </xf>
    <xf numFmtId="2" fontId="10" fillId="3" borderId="2" xfId="0" applyNumberFormat="1" applyFont="1" applyFill="1" applyBorder="1" applyAlignment="1">
      <alignment horizontal="center" vertical="center"/>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6" fillId="2" borderId="1" xfId="0" applyFont="1" applyFill="1" applyBorder="1" applyAlignment="1">
      <alignment horizontal="left" vertical="top" wrapText="1"/>
    </xf>
    <xf numFmtId="0" fontId="21" fillId="2" borderId="2" xfId="0" applyFont="1" applyFill="1" applyBorder="1" applyAlignment="1">
      <alignment horizontal="left" vertical="top"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left" vertical="top"/>
    </xf>
    <xf numFmtId="2" fontId="10" fillId="4" borderId="1" xfId="0" applyNumberFormat="1" applyFont="1" applyFill="1" applyBorder="1" applyAlignment="1">
      <alignment horizontal="center" vertical="center"/>
    </xf>
    <xf numFmtId="0" fontId="5" fillId="5" borderId="5" xfId="0" applyFont="1" applyFill="1" applyBorder="1" applyAlignment="1">
      <alignment horizontal="left" vertical="top" wrapText="1"/>
    </xf>
    <xf numFmtId="0" fontId="36" fillId="2" borderId="3" xfId="0" applyFont="1" applyFill="1" applyBorder="1" applyAlignment="1">
      <alignment horizontal="left" vertical="center" wrapText="1"/>
    </xf>
    <xf numFmtId="0" fontId="36" fillId="2" borderId="2" xfId="0" applyFont="1" applyFill="1" applyBorder="1" applyAlignment="1">
      <alignment horizontal="left" vertical="center" wrapText="1"/>
    </xf>
    <xf numFmtId="0" fontId="0" fillId="2" borderId="1" xfId="0" applyFill="1" applyBorder="1" applyAlignment="1">
      <alignment horizontal="center" vertical="center"/>
    </xf>
    <xf numFmtId="0" fontId="16" fillId="4" borderId="3" xfId="0" applyFont="1" applyFill="1" applyBorder="1" applyAlignment="1">
      <alignment horizontal="left" vertical="center" wrapText="1"/>
    </xf>
    <xf numFmtId="0" fontId="16" fillId="4" borderId="2"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3" borderId="3" xfId="0" applyFill="1" applyBorder="1" applyAlignment="1">
      <alignment horizontal="center" vertical="top"/>
    </xf>
    <xf numFmtId="0" fontId="0" fillId="3" borderId="2" xfId="0" applyFill="1" applyBorder="1" applyAlignment="1">
      <alignment horizontal="center" vertical="top"/>
    </xf>
    <xf numFmtId="0" fontId="18" fillId="0" borderId="0" xfId="0" applyFont="1" applyAlignment="1">
      <alignment horizontal="right" vertical="center"/>
    </xf>
    <xf numFmtId="0" fontId="5" fillId="0" borderId="0" xfId="0" applyFont="1" applyAlignment="1">
      <alignment horizontal="right" vertical="center"/>
    </xf>
    <xf numFmtId="0" fontId="21" fillId="3" borderId="3" xfId="0" applyFont="1" applyFill="1" applyBorder="1" applyAlignment="1">
      <alignment horizontal="left" vertical="top"/>
    </xf>
    <xf numFmtId="0" fontId="21" fillId="3" borderId="2" xfId="0" applyFont="1" applyFill="1" applyBorder="1" applyAlignment="1">
      <alignment horizontal="left" vertical="top"/>
    </xf>
    <xf numFmtId="0" fontId="5" fillId="0" borderId="0" xfId="0" applyFont="1" applyAlignment="1">
      <alignment horizontal="right" vertical="top"/>
    </xf>
    <xf numFmtId="0" fontId="38" fillId="0" borderId="8" xfId="0" applyFont="1" applyBorder="1" applyAlignment="1">
      <alignment horizontal="left" vertical="center"/>
    </xf>
    <xf numFmtId="0" fontId="38" fillId="0" borderId="0" xfId="0" applyFont="1" applyAlignment="1">
      <alignment horizontal="left" vertical="center"/>
    </xf>
    <xf numFmtId="2" fontId="29" fillId="2" borderId="3" xfId="0" applyNumberFormat="1" applyFont="1" applyFill="1" applyBorder="1" applyAlignment="1">
      <alignment horizontal="left" vertical="center" wrapText="1"/>
    </xf>
    <xf numFmtId="2" fontId="29" fillId="2" borderId="2" xfId="0" applyNumberFormat="1" applyFont="1" applyFill="1" applyBorder="1" applyAlignment="1">
      <alignment horizontal="left" vertical="center" wrapText="1"/>
    </xf>
    <xf numFmtId="0" fontId="16" fillId="2" borderId="3" xfId="0" applyFont="1" applyFill="1" applyBorder="1" applyAlignment="1">
      <alignment horizontal="center" vertical="top" wrapText="1"/>
    </xf>
    <xf numFmtId="0" fontId="16" fillId="2" borderId="2" xfId="0" applyFont="1" applyFill="1" applyBorder="1" applyAlignment="1">
      <alignment horizontal="center" vertical="top" wrapText="1"/>
    </xf>
    <xf numFmtId="2" fontId="29" fillId="2" borderId="3" xfId="0" applyNumberFormat="1" applyFont="1" applyFill="1" applyBorder="1" applyAlignment="1">
      <alignment vertical="center" wrapText="1"/>
    </xf>
    <xf numFmtId="2" fontId="29" fillId="2" borderId="2" xfId="0" applyNumberFormat="1" applyFont="1" applyFill="1" applyBorder="1" applyAlignment="1">
      <alignment vertical="center" wrapText="1"/>
    </xf>
  </cellXfs>
  <cellStyles count="4">
    <cellStyle name="Normalny" xfId="0" builtinId="0"/>
    <cellStyle name="Normalny 3" xfId="1"/>
    <cellStyle name="Normalny 4" xfId="2"/>
    <cellStyle name="Normalny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29"/>
  <sheetViews>
    <sheetView view="pageBreakPreview" zoomScaleNormal="110" zoomScaleSheetLayoutView="100" workbookViewId="0">
      <selection activeCell="G1" sqref="G1:G1048576"/>
    </sheetView>
  </sheetViews>
  <sheetFormatPr defaultColWidth="8.75" defaultRowHeight="14.25"/>
  <cols>
    <col min="1" max="1" width="7.625" style="4" customWidth="1"/>
    <col min="2" max="2" width="16.25" style="9" customWidth="1"/>
    <col min="3" max="3" width="4.75" style="4" customWidth="1"/>
    <col min="4" max="4" width="5.125" style="4" customWidth="1"/>
    <col min="5" max="5" width="12.625" style="4" customWidth="1"/>
    <col min="6" max="6" width="13.125" style="4" customWidth="1"/>
    <col min="7" max="7" width="5.5" style="4" customWidth="1"/>
    <col min="8" max="8" width="11.375" style="4" customWidth="1"/>
    <col min="9" max="9" width="12.25" style="2" customWidth="1"/>
    <col min="10" max="10" width="27.875" style="2" customWidth="1"/>
    <col min="11" max="11" width="18.625" style="2" customWidth="1"/>
    <col min="12" max="12" width="8.75" style="7"/>
    <col min="13" max="13" width="11.125" style="7" customWidth="1"/>
    <col min="14" max="16384" width="8.75" style="2"/>
  </cols>
  <sheetData>
    <row r="1" spans="1:14" ht="30" customHeight="1">
      <c r="A1" s="5"/>
      <c r="B1" s="5"/>
      <c r="C1" s="5"/>
      <c r="D1" s="5"/>
      <c r="E1" s="5"/>
      <c r="F1" s="5"/>
      <c r="G1" s="5"/>
      <c r="H1" s="5"/>
      <c r="I1" s="68"/>
      <c r="J1" s="185" t="s">
        <v>144</v>
      </c>
      <c r="K1" s="185"/>
      <c r="L1" s="185"/>
      <c r="M1" s="185"/>
    </row>
    <row r="2" spans="1:14" ht="25.5" customHeight="1">
      <c r="A2" s="141"/>
      <c r="B2" s="141"/>
      <c r="C2" s="141"/>
      <c r="D2" s="141"/>
      <c r="E2" s="185" t="s">
        <v>148</v>
      </c>
      <c r="F2" s="185"/>
      <c r="G2" s="185"/>
      <c r="H2" s="185"/>
      <c r="I2" s="185"/>
      <c r="J2" s="185"/>
      <c r="K2" s="142"/>
      <c r="L2" s="142"/>
      <c r="M2" s="142"/>
    </row>
    <row r="3" spans="1:14" s="17" customFormat="1" ht="29.25" customHeight="1">
      <c r="A3" s="29"/>
      <c r="B3" s="181" t="s">
        <v>149</v>
      </c>
      <c r="C3" s="182"/>
      <c r="D3" s="182"/>
      <c r="E3" s="182"/>
      <c r="F3" s="182"/>
      <c r="G3" s="182"/>
      <c r="H3" s="182"/>
      <c r="I3" s="182"/>
      <c r="J3" s="182"/>
      <c r="K3" s="182"/>
      <c r="L3" s="182"/>
      <c r="M3" s="182"/>
    </row>
    <row r="4" spans="1:14" ht="81" customHeight="1">
      <c r="A4" s="145" t="s">
        <v>7</v>
      </c>
      <c r="B4" s="146" t="s">
        <v>3</v>
      </c>
      <c r="C4" s="147" t="s">
        <v>0</v>
      </c>
      <c r="D4" s="148" t="s">
        <v>1</v>
      </c>
      <c r="E4" s="146" t="s">
        <v>147</v>
      </c>
      <c r="F4" s="146" t="s">
        <v>145</v>
      </c>
      <c r="G4" s="146" t="s">
        <v>152</v>
      </c>
      <c r="H4" s="146" t="s">
        <v>146</v>
      </c>
      <c r="I4" s="183" t="s">
        <v>4</v>
      </c>
      <c r="J4" s="184"/>
      <c r="K4" s="147" t="s">
        <v>58</v>
      </c>
      <c r="L4" s="183" t="s">
        <v>55</v>
      </c>
      <c r="M4" s="184"/>
    </row>
    <row r="5" spans="1:14" ht="115.5" customHeight="1">
      <c r="A5" s="24">
        <v>1</v>
      </c>
      <c r="B5" s="89" t="s">
        <v>31</v>
      </c>
      <c r="C5" s="24" t="s">
        <v>2</v>
      </c>
      <c r="D5" s="79">
        <v>1500</v>
      </c>
      <c r="E5" s="21"/>
      <c r="F5" s="19"/>
      <c r="G5" s="19"/>
      <c r="H5" s="20"/>
      <c r="I5" s="176" t="s">
        <v>85</v>
      </c>
      <c r="J5" s="177"/>
      <c r="K5" s="88"/>
      <c r="L5" s="167"/>
      <c r="M5" s="168"/>
    </row>
    <row r="6" spans="1:14" ht="84.75" customHeight="1">
      <c r="A6" s="24">
        <v>2</v>
      </c>
      <c r="B6" s="89" t="s">
        <v>27</v>
      </c>
      <c r="C6" s="24" t="s">
        <v>2</v>
      </c>
      <c r="D6" s="79">
        <v>10</v>
      </c>
      <c r="E6" s="21"/>
      <c r="F6" s="19"/>
      <c r="G6" s="19"/>
      <c r="H6" s="20"/>
      <c r="I6" s="179" t="s">
        <v>86</v>
      </c>
      <c r="J6" s="180"/>
      <c r="K6" s="88"/>
      <c r="L6" s="169"/>
      <c r="M6" s="170"/>
    </row>
    <row r="7" spans="1:14" s="4" customFormat="1" ht="83.25" customHeight="1">
      <c r="A7" s="24">
        <v>3</v>
      </c>
      <c r="B7" s="89" t="s">
        <v>45</v>
      </c>
      <c r="C7" s="76" t="s">
        <v>2</v>
      </c>
      <c r="D7" s="79">
        <v>120</v>
      </c>
      <c r="E7" s="21"/>
      <c r="F7" s="19"/>
      <c r="G7" s="19"/>
      <c r="H7" s="20"/>
      <c r="I7" s="176" t="s">
        <v>87</v>
      </c>
      <c r="J7" s="177"/>
      <c r="K7" s="88"/>
      <c r="L7" s="167"/>
      <c r="M7" s="168"/>
      <c r="N7" s="2"/>
    </row>
    <row r="8" spans="1:14" s="4" customFormat="1" ht="154.5" customHeight="1">
      <c r="A8" s="24">
        <v>4</v>
      </c>
      <c r="B8" s="89" t="s">
        <v>53</v>
      </c>
      <c r="C8" s="24" t="s">
        <v>2</v>
      </c>
      <c r="D8" s="79">
        <v>40</v>
      </c>
      <c r="E8" s="21"/>
      <c r="F8" s="19"/>
      <c r="G8" s="19"/>
      <c r="H8" s="20"/>
      <c r="I8" s="178" t="s">
        <v>88</v>
      </c>
      <c r="J8" s="178"/>
      <c r="K8" s="20"/>
      <c r="L8" s="171"/>
      <c r="M8" s="171"/>
      <c r="N8" s="2"/>
    </row>
    <row r="9" spans="1:14" s="4" customFormat="1" ht="175.5" customHeight="1">
      <c r="A9" s="24">
        <v>5</v>
      </c>
      <c r="B9" s="89" t="s">
        <v>38</v>
      </c>
      <c r="C9" s="24" t="s">
        <v>10</v>
      </c>
      <c r="D9" s="79">
        <v>20</v>
      </c>
      <c r="E9" s="21"/>
      <c r="F9" s="19"/>
      <c r="G9" s="19"/>
      <c r="H9" s="20"/>
      <c r="I9" s="176" t="s">
        <v>89</v>
      </c>
      <c r="J9" s="177"/>
      <c r="K9" s="88"/>
      <c r="L9" s="167"/>
      <c r="M9" s="168"/>
      <c r="N9" s="2"/>
    </row>
    <row r="10" spans="1:14" s="4" customFormat="1" ht="142.5" customHeight="1">
      <c r="A10" s="24">
        <v>6</v>
      </c>
      <c r="B10" s="89" t="s">
        <v>60</v>
      </c>
      <c r="C10" s="76" t="s">
        <v>10</v>
      </c>
      <c r="D10" s="79">
        <v>40</v>
      </c>
      <c r="E10" s="21"/>
      <c r="F10" s="19"/>
      <c r="G10" s="19"/>
      <c r="H10" s="20"/>
      <c r="I10" s="179" t="s">
        <v>91</v>
      </c>
      <c r="J10" s="180"/>
      <c r="K10" s="88"/>
      <c r="L10" s="169"/>
      <c r="M10" s="170"/>
    </row>
    <row r="11" spans="1:14" s="4" customFormat="1" ht="156.75" customHeight="1">
      <c r="A11" s="24">
        <v>7</v>
      </c>
      <c r="B11" s="89" t="s">
        <v>61</v>
      </c>
      <c r="C11" s="76" t="s">
        <v>10</v>
      </c>
      <c r="D11" s="79">
        <v>20</v>
      </c>
      <c r="E11" s="21"/>
      <c r="F11" s="19"/>
      <c r="G11" s="19"/>
      <c r="H11" s="20"/>
      <c r="I11" s="179" t="s">
        <v>90</v>
      </c>
      <c r="J11" s="180"/>
      <c r="K11" s="88"/>
      <c r="L11" s="169"/>
      <c r="M11" s="170"/>
    </row>
    <row r="12" spans="1:14" s="4" customFormat="1" ht="27.75" customHeight="1">
      <c r="A12" s="45"/>
      <c r="B12" s="154"/>
      <c r="C12" s="155"/>
      <c r="D12" s="155"/>
      <c r="E12" s="156"/>
      <c r="F12" s="150">
        <f>SUM(F5:F11)</f>
        <v>0</v>
      </c>
      <c r="G12" s="35"/>
      <c r="H12" s="151">
        <f>SUM(H5:H11)</f>
        <v>0</v>
      </c>
      <c r="I12" s="172"/>
      <c r="J12" s="173"/>
      <c r="K12" s="66"/>
      <c r="L12" s="165"/>
      <c r="M12" s="166"/>
    </row>
    <row r="13" spans="1:14" s="4" customFormat="1" ht="27.75" customHeight="1">
      <c r="A13" s="3"/>
      <c r="B13" s="152"/>
      <c r="C13" s="153"/>
      <c r="D13" s="161" t="s">
        <v>6</v>
      </c>
      <c r="E13" s="162"/>
      <c r="F13" s="149">
        <f>F12</f>
        <v>0</v>
      </c>
      <c r="G13" s="23"/>
      <c r="H13" s="14">
        <f>H12</f>
        <v>0</v>
      </c>
      <c r="I13" s="174"/>
      <c r="J13" s="175"/>
      <c r="K13" s="65"/>
      <c r="L13" s="163"/>
      <c r="M13" s="164"/>
    </row>
    <row r="14" spans="1:14" s="4" customFormat="1" ht="25.5" customHeight="1">
      <c r="B14" s="110" t="s">
        <v>92</v>
      </c>
      <c r="C14" s="111"/>
      <c r="D14" s="111"/>
      <c r="E14" s="111"/>
      <c r="F14" s="111"/>
      <c r="G14" s="111"/>
      <c r="H14" s="111"/>
      <c r="I14" s="2"/>
      <c r="J14" s="2"/>
      <c r="K14" s="2"/>
      <c r="L14" s="7"/>
      <c r="M14" s="7"/>
    </row>
    <row r="15" spans="1:14" ht="22.15" customHeight="1">
      <c r="A15" s="8"/>
      <c r="B15" s="112" t="s">
        <v>84</v>
      </c>
      <c r="C15" s="16"/>
      <c r="D15" s="16"/>
      <c r="E15" s="16"/>
      <c r="F15" s="8"/>
      <c r="G15" s="8"/>
      <c r="H15" s="8"/>
      <c r="I15" s="15"/>
      <c r="J15" s="15"/>
      <c r="K15" s="15"/>
      <c r="N15" s="4"/>
    </row>
    <row r="16" spans="1:14" ht="15.75">
      <c r="B16" s="44"/>
      <c r="C16" s="44"/>
      <c r="D16" s="44"/>
      <c r="E16" s="44"/>
      <c r="F16" s="44"/>
      <c r="G16" s="44"/>
      <c r="H16" s="44"/>
      <c r="I16" s="67"/>
      <c r="J16" s="67"/>
      <c r="K16" s="67"/>
      <c r="L16" s="8"/>
      <c r="M16" s="8"/>
      <c r="N16" s="4"/>
    </row>
    <row r="17" spans="2:13" ht="15.75">
      <c r="B17" s="44"/>
      <c r="C17" s="44"/>
      <c r="D17" s="44"/>
      <c r="E17" s="44"/>
      <c r="F17" s="44"/>
      <c r="G17" s="44"/>
      <c r="H17" s="44"/>
      <c r="I17" s="67"/>
      <c r="J17" s="67"/>
      <c r="K17" s="67"/>
      <c r="L17" s="44"/>
      <c r="M17" s="44"/>
    </row>
    <row r="18" spans="2:13" ht="20.25" customHeight="1">
      <c r="B18" s="44"/>
      <c r="C18" s="44"/>
      <c r="D18" s="44"/>
      <c r="E18" s="44"/>
      <c r="F18" s="44"/>
      <c r="G18" s="44"/>
      <c r="H18" s="44"/>
      <c r="I18" s="67"/>
      <c r="J18" s="67"/>
      <c r="K18" s="67"/>
      <c r="L18" s="44"/>
      <c r="M18" s="44"/>
    </row>
    <row r="19" spans="2:13" ht="15.75">
      <c r="B19" s="44"/>
      <c r="C19" s="44"/>
      <c r="D19" s="44"/>
      <c r="E19" s="44"/>
      <c r="F19" s="44"/>
      <c r="G19" s="44"/>
      <c r="H19" s="44"/>
      <c r="I19" s="67"/>
      <c r="J19" s="67"/>
      <c r="K19" s="67"/>
      <c r="L19" s="44"/>
      <c r="M19" s="44"/>
    </row>
    <row r="20" spans="2:13" ht="15.75">
      <c r="B20" s="44"/>
      <c r="C20" s="44"/>
      <c r="D20" s="44"/>
      <c r="E20" s="44"/>
      <c r="F20" s="44"/>
      <c r="G20" s="44"/>
      <c r="H20" s="44"/>
      <c r="I20" s="67"/>
      <c r="J20" s="67"/>
      <c r="K20" s="67"/>
      <c r="L20" s="44"/>
      <c r="M20" s="44"/>
    </row>
    <row r="21" spans="2:13" ht="18.75" customHeight="1">
      <c r="B21" s="44"/>
      <c r="C21" s="44"/>
      <c r="D21" s="44"/>
      <c r="E21" s="44"/>
      <c r="F21" s="44"/>
      <c r="G21" s="44"/>
      <c r="H21" s="44"/>
      <c r="I21" s="67"/>
      <c r="J21" s="67"/>
      <c r="K21" s="67"/>
      <c r="L21" s="44"/>
      <c r="M21" s="44"/>
    </row>
    <row r="22" spans="2:13" ht="15.75">
      <c r="B22" s="44"/>
      <c r="C22" s="44"/>
      <c r="D22" s="44"/>
      <c r="E22" s="44"/>
      <c r="F22" s="44"/>
      <c r="G22" s="44"/>
      <c r="H22" s="44"/>
      <c r="I22" s="67"/>
      <c r="J22" s="67"/>
      <c r="K22" s="67"/>
      <c r="L22" s="44"/>
      <c r="M22" s="44"/>
    </row>
    <row r="23" spans="2:13" ht="27" customHeight="1">
      <c r="B23" s="44"/>
      <c r="C23" s="44"/>
      <c r="D23" s="44"/>
      <c r="E23" s="44"/>
      <c r="F23" s="44"/>
      <c r="G23" s="44"/>
      <c r="H23" s="44"/>
      <c r="I23" s="67"/>
      <c r="J23" s="67"/>
      <c r="K23" s="67"/>
      <c r="L23" s="44"/>
      <c r="M23" s="44"/>
    </row>
    <row r="24" spans="2:13" ht="13.9" customHeight="1">
      <c r="B24" s="44"/>
      <c r="C24" s="44"/>
      <c r="D24" s="44"/>
      <c r="E24" s="44"/>
      <c r="F24" s="44"/>
      <c r="G24" s="44"/>
      <c r="H24" s="44"/>
      <c r="I24" s="67"/>
      <c r="J24" s="67"/>
      <c r="K24" s="67"/>
      <c r="L24" s="44"/>
      <c r="M24" s="44"/>
    </row>
    <row r="25" spans="2:13" ht="19.149999999999999" customHeight="1">
      <c r="B25" s="10"/>
      <c r="C25" s="11"/>
      <c r="D25" s="11"/>
      <c r="E25" s="11"/>
      <c r="F25" s="11"/>
      <c r="G25" s="11"/>
      <c r="H25" s="11"/>
      <c r="I25" s="12"/>
      <c r="J25" s="12"/>
      <c r="K25" s="12"/>
      <c r="L25" s="44"/>
      <c r="M25" s="44"/>
    </row>
    <row r="26" spans="2:13" ht="18" customHeight="1">
      <c r="B26" s="10"/>
      <c r="C26" s="11"/>
      <c r="D26" s="11"/>
      <c r="E26" s="11"/>
      <c r="F26" s="11"/>
      <c r="G26" s="11"/>
      <c r="H26" s="11"/>
      <c r="I26" s="12"/>
      <c r="J26" s="12"/>
      <c r="K26" s="12"/>
      <c r="L26" s="6"/>
      <c r="M26" s="6"/>
    </row>
    <row r="27" spans="2:13" ht="39.75" customHeight="1">
      <c r="L27" s="6"/>
      <c r="M27" s="6"/>
    </row>
    <row r="28" spans="2:13" ht="20.25" customHeight="1"/>
    <row r="29" spans="2:13" ht="24" customHeight="1"/>
  </sheetData>
  <mergeCells count="24">
    <mergeCell ref="J1:M1"/>
    <mergeCell ref="E2:J2"/>
    <mergeCell ref="L6:M6"/>
    <mergeCell ref="I6:J6"/>
    <mergeCell ref="B3:M3"/>
    <mergeCell ref="L4:M4"/>
    <mergeCell ref="L5:M5"/>
    <mergeCell ref="I4:J4"/>
    <mergeCell ref="I5:J5"/>
    <mergeCell ref="D13:E13"/>
    <mergeCell ref="L13:M13"/>
    <mergeCell ref="L12:M12"/>
    <mergeCell ref="L7:M7"/>
    <mergeCell ref="L10:M10"/>
    <mergeCell ref="L11:M11"/>
    <mergeCell ref="L8:M8"/>
    <mergeCell ref="L9:M9"/>
    <mergeCell ref="I12:J12"/>
    <mergeCell ref="I13:J13"/>
    <mergeCell ref="I7:J7"/>
    <mergeCell ref="I8:J8"/>
    <mergeCell ref="I9:J9"/>
    <mergeCell ref="I10:J10"/>
    <mergeCell ref="I11:J11"/>
  </mergeCells>
  <printOptions horizontalCentered="1"/>
  <pageMargins left="0.11811023622047245" right="0.11811023622047245" top="1.3779527559055118" bottom="0.35433070866141736" header="0" footer="0"/>
  <pageSetup paperSize="9" scale="85" fitToHeight="0" orientation="landscape" r:id="rId1"/>
  <headerFooter>
    <oddFooter>Strona &amp;P z &amp;N</oddFooter>
  </headerFooter>
  <rowBreaks count="1" manualBreakCount="1">
    <brk id="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31"/>
  <sheetViews>
    <sheetView view="pageBreakPreview" zoomScale="85" zoomScaleNormal="110" zoomScaleSheetLayoutView="85" workbookViewId="0">
      <selection activeCell="H5" sqref="H5"/>
    </sheetView>
  </sheetViews>
  <sheetFormatPr defaultColWidth="8.75" defaultRowHeight="14.25"/>
  <cols>
    <col min="1" max="1" width="8.25" style="4" customWidth="1"/>
    <col min="2" max="2" width="16.25" style="9" customWidth="1"/>
    <col min="3" max="3" width="4.75" style="4" customWidth="1"/>
    <col min="4" max="4" width="5.125" style="4" customWidth="1"/>
    <col min="5" max="5" width="11.5" style="4" customWidth="1"/>
    <col min="6" max="6" width="13.375" style="4" customWidth="1"/>
    <col min="7" max="7" width="7.5" style="2" customWidth="1"/>
    <col min="8" max="9" width="10.375" style="2" customWidth="1"/>
    <col min="10" max="10" width="23.75" style="2" customWidth="1"/>
    <col min="11" max="11" width="10.375" style="2" customWidth="1"/>
    <col min="12" max="12" width="8.25" style="2" customWidth="1"/>
    <col min="13" max="13" width="8.75" style="7"/>
    <col min="14" max="14" width="11.5" style="7" customWidth="1"/>
    <col min="15" max="16384" width="8.75" style="2"/>
  </cols>
  <sheetData>
    <row r="1" spans="1:15" ht="22.5" customHeight="1">
      <c r="A1" s="5" t="s">
        <v>15</v>
      </c>
      <c r="B1" s="5"/>
      <c r="C1" s="5"/>
      <c r="D1" s="5"/>
      <c r="E1" s="5"/>
      <c r="F1" s="5"/>
      <c r="G1" s="5"/>
      <c r="H1" s="5"/>
      <c r="I1" s="64"/>
      <c r="J1" s="186" t="s">
        <v>144</v>
      </c>
      <c r="K1" s="186"/>
      <c r="L1" s="186"/>
      <c r="M1" s="186"/>
      <c r="N1" s="186"/>
    </row>
    <row r="2" spans="1:15" ht="22.5" customHeight="1">
      <c r="A2" s="141"/>
      <c r="B2" s="141"/>
      <c r="C2" s="141"/>
      <c r="D2" s="141"/>
      <c r="E2" s="141"/>
      <c r="F2" s="185" t="s">
        <v>148</v>
      </c>
      <c r="G2" s="185"/>
      <c r="H2" s="185"/>
      <c r="I2" s="185"/>
      <c r="J2" s="185"/>
      <c r="K2" s="144"/>
      <c r="L2" s="144"/>
      <c r="M2" s="144"/>
      <c r="N2" s="144"/>
    </row>
    <row r="3" spans="1:15" s="17" customFormat="1" ht="30" customHeight="1">
      <c r="A3" s="22"/>
      <c r="B3" s="181" t="s">
        <v>30</v>
      </c>
      <c r="C3" s="181"/>
      <c r="D3" s="181"/>
      <c r="E3" s="181"/>
      <c r="F3" s="181"/>
      <c r="G3" s="181"/>
      <c r="H3" s="181"/>
      <c r="I3" s="181"/>
      <c r="J3" s="181"/>
      <c r="K3" s="181"/>
      <c r="L3" s="181"/>
      <c r="M3" s="181"/>
      <c r="N3" s="181"/>
    </row>
    <row r="4" spans="1:15" ht="88.5" customHeight="1">
      <c r="A4" s="145" t="s">
        <v>7</v>
      </c>
      <c r="B4" s="146" t="s">
        <v>3</v>
      </c>
      <c r="C4" s="147" t="s">
        <v>0</v>
      </c>
      <c r="D4" s="148" t="s">
        <v>1</v>
      </c>
      <c r="E4" s="146" t="s">
        <v>147</v>
      </c>
      <c r="F4" s="146" t="s">
        <v>145</v>
      </c>
      <c r="G4" s="146" t="s">
        <v>152</v>
      </c>
      <c r="H4" s="148" t="s">
        <v>150</v>
      </c>
      <c r="I4" s="183" t="s">
        <v>4</v>
      </c>
      <c r="J4" s="184"/>
      <c r="K4" s="183" t="s">
        <v>58</v>
      </c>
      <c r="L4" s="184"/>
      <c r="M4" s="183" t="s">
        <v>55</v>
      </c>
      <c r="N4" s="184"/>
    </row>
    <row r="5" spans="1:15" ht="306" customHeight="1">
      <c r="A5" s="41">
        <v>1</v>
      </c>
      <c r="B5" s="77" t="s">
        <v>17</v>
      </c>
      <c r="C5" s="18" t="s">
        <v>5</v>
      </c>
      <c r="D5" s="79">
        <v>600</v>
      </c>
      <c r="E5" s="21"/>
      <c r="F5" s="20"/>
      <c r="G5" s="20"/>
      <c r="H5" s="20"/>
      <c r="I5" s="187" t="s">
        <v>94</v>
      </c>
      <c r="J5" s="188"/>
      <c r="K5" s="189"/>
      <c r="L5" s="190"/>
      <c r="M5" s="191"/>
      <c r="N5" s="192"/>
    </row>
    <row r="6" spans="1:15" ht="288" customHeight="1">
      <c r="A6" s="41">
        <v>2</v>
      </c>
      <c r="B6" s="83" t="s">
        <v>68</v>
      </c>
      <c r="C6" s="24" t="s">
        <v>5</v>
      </c>
      <c r="D6" s="79">
        <v>120</v>
      </c>
      <c r="E6" s="21"/>
      <c r="F6" s="20"/>
      <c r="G6" s="20"/>
      <c r="H6" s="20"/>
      <c r="I6" s="187" t="s">
        <v>93</v>
      </c>
      <c r="J6" s="188"/>
      <c r="K6" s="205"/>
      <c r="L6" s="206"/>
      <c r="M6" s="193"/>
      <c r="N6" s="194"/>
    </row>
    <row r="7" spans="1:15" s="4" customFormat="1" ht="105" customHeight="1">
      <c r="A7" s="41">
        <v>3</v>
      </c>
      <c r="B7" s="77" t="s">
        <v>47</v>
      </c>
      <c r="C7" s="18" t="s">
        <v>5</v>
      </c>
      <c r="D7" s="79">
        <v>10</v>
      </c>
      <c r="E7" s="21"/>
      <c r="F7" s="20"/>
      <c r="G7" s="20"/>
      <c r="H7" s="20"/>
      <c r="I7" s="187" t="s">
        <v>95</v>
      </c>
      <c r="J7" s="188"/>
      <c r="K7" s="189"/>
      <c r="L7" s="190"/>
      <c r="M7" s="191"/>
      <c r="N7" s="192"/>
    </row>
    <row r="8" spans="1:15" s="4" customFormat="1" ht="177.75" customHeight="1">
      <c r="A8" s="41">
        <v>4</v>
      </c>
      <c r="B8" s="77" t="s">
        <v>44</v>
      </c>
      <c r="C8" s="18" t="s">
        <v>5</v>
      </c>
      <c r="D8" s="79">
        <v>20</v>
      </c>
      <c r="E8" s="21"/>
      <c r="F8" s="20"/>
      <c r="G8" s="20"/>
      <c r="H8" s="20"/>
      <c r="I8" s="187" t="s">
        <v>96</v>
      </c>
      <c r="J8" s="188"/>
      <c r="K8" s="189"/>
      <c r="L8" s="190"/>
      <c r="M8" s="191"/>
      <c r="N8" s="192"/>
    </row>
    <row r="9" spans="1:15" s="4" customFormat="1" ht="80.25" customHeight="1">
      <c r="A9" s="41">
        <v>5</v>
      </c>
      <c r="B9" s="77" t="s">
        <v>21</v>
      </c>
      <c r="C9" s="18" t="s">
        <v>5</v>
      </c>
      <c r="D9" s="79">
        <v>3</v>
      </c>
      <c r="E9" s="21"/>
      <c r="F9" s="20"/>
      <c r="G9" s="20"/>
      <c r="H9" s="20"/>
      <c r="I9" s="187" t="s">
        <v>97</v>
      </c>
      <c r="J9" s="188"/>
      <c r="K9" s="189"/>
      <c r="L9" s="190"/>
      <c r="M9" s="191"/>
      <c r="N9" s="192"/>
    </row>
    <row r="10" spans="1:15" s="4" customFormat="1" ht="167.25" customHeight="1">
      <c r="A10" s="41">
        <v>6</v>
      </c>
      <c r="B10" s="77" t="s">
        <v>32</v>
      </c>
      <c r="C10" s="18" t="s">
        <v>5</v>
      </c>
      <c r="D10" s="79">
        <v>2</v>
      </c>
      <c r="E10" s="21"/>
      <c r="F10" s="20"/>
      <c r="G10" s="20"/>
      <c r="H10" s="20"/>
      <c r="I10" s="187" t="s">
        <v>98</v>
      </c>
      <c r="J10" s="188"/>
      <c r="K10" s="189"/>
      <c r="L10" s="190"/>
      <c r="M10" s="191"/>
      <c r="N10" s="192"/>
    </row>
    <row r="11" spans="1:15" s="4" customFormat="1" ht="172.5" customHeight="1">
      <c r="A11" s="41">
        <v>7</v>
      </c>
      <c r="B11" s="77" t="s">
        <v>62</v>
      </c>
      <c r="C11" s="18" t="s">
        <v>5</v>
      </c>
      <c r="D11" s="79">
        <v>4</v>
      </c>
      <c r="E11" s="21"/>
      <c r="F11" s="20"/>
      <c r="G11" s="20"/>
      <c r="H11" s="20"/>
      <c r="I11" s="187" t="s">
        <v>99</v>
      </c>
      <c r="J11" s="188"/>
      <c r="K11" s="189"/>
      <c r="L11" s="190"/>
      <c r="M11" s="191"/>
      <c r="N11" s="192"/>
    </row>
    <row r="12" spans="1:15" s="4" customFormat="1" ht="168" customHeight="1">
      <c r="A12" s="41">
        <v>8</v>
      </c>
      <c r="B12" s="77" t="s">
        <v>70</v>
      </c>
      <c r="C12" s="18" t="s">
        <v>5</v>
      </c>
      <c r="D12" s="79">
        <v>3</v>
      </c>
      <c r="E12" s="21"/>
      <c r="F12" s="20"/>
      <c r="G12" s="20"/>
      <c r="H12" s="20"/>
      <c r="I12" s="187" t="s">
        <v>100</v>
      </c>
      <c r="J12" s="188"/>
      <c r="K12" s="84"/>
      <c r="L12" s="85"/>
      <c r="M12" s="86"/>
      <c r="N12" s="87"/>
    </row>
    <row r="13" spans="1:15" s="4" customFormat="1" ht="95.25" customHeight="1">
      <c r="A13" s="41">
        <v>9</v>
      </c>
      <c r="B13" s="77" t="s">
        <v>52</v>
      </c>
      <c r="C13" s="18" t="s">
        <v>5</v>
      </c>
      <c r="D13" s="79">
        <v>1</v>
      </c>
      <c r="E13" s="21"/>
      <c r="F13" s="20"/>
      <c r="G13" s="20"/>
      <c r="H13" s="20"/>
      <c r="I13" s="187" t="s">
        <v>101</v>
      </c>
      <c r="J13" s="188"/>
      <c r="K13" s="189"/>
      <c r="L13" s="190"/>
      <c r="M13" s="191"/>
      <c r="N13" s="192"/>
    </row>
    <row r="14" spans="1:15" s="4" customFormat="1" ht="273.75" customHeight="1">
      <c r="A14" s="41">
        <v>10</v>
      </c>
      <c r="B14" s="77" t="s">
        <v>69</v>
      </c>
      <c r="C14" s="18" t="s">
        <v>5</v>
      </c>
      <c r="D14" s="79">
        <v>15</v>
      </c>
      <c r="E14" s="21"/>
      <c r="F14" s="20"/>
      <c r="G14" s="20"/>
      <c r="H14" s="20"/>
      <c r="I14" s="187" t="s">
        <v>102</v>
      </c>
      <c r="J14" s="188"/>
      <c r="K14" s="201"/>
      <c r="L14" s="202"/>
      <c r="M14" s="195"/>
      <c r="N14" s="196"/>
    </row>
    <row r="15" spans="1:15" s="4" customFormat="1" ht="24" customHeight="1">
      <c r="A15" s="46"/>
      <c r="B15" s="197"/>
      <c r="C15" s="197"/>
      <c r="D15" s="197"/>
      <c r="E15" s="197"/>
      <c r="F15" s="36">
        <f>SUM(F5:F14)</f>
        <v>0</v>
      </c>
      <c r="G15" s="36"/>
      <c r="H15" s="36">
        <f>SUM(H5:H14)</f>
        <v>0</v>
      </c>
      <c r="I15" s="172"/>
      <c r="J15" s="173"/>
      <c r="K15" s="172"/>
      <c r="L15" s="173"/>
      <c r="M15" s="200"/>
      <c r="N15" s="200"/>
    </row>
    <row r="16" spans="1:15" ht="22.15" customHeight="1">
      <c r="A16" s="46"/>
      <c r="B16" s="203" t="s">
        <v>6</v>
      </c>
      <c r="C16" s="204"/>
      <c r="D16" s="204"/>
      <c r="E16" s="204"/>
      <c r="F16" s="14">
        <f>F15</f>
        <v>0</v>
      </c>
      <c r="G16" s="14"/>
      <c r="H16" s="157">
        <f t="shared" ref="H16" si="0">H15</f>
        <v>0</v>
      </c>
      <c r="I16" s="174"/>
      <c r="J16" s="175"/>
      <c r="K16" s="174"/>
      <c r="L16" s="175"/>
      <c r="M16" s="198"/>
      <c r="N16" s="199"/>
      <c r="O16" s="4"/>
    </row>
    <row r="17" spans="1:14">
      <c r="A17" s="47"/>
      <c r="B17" s="110" t="s">
        <v>92</v>
      </c>
      <c r="C17" s="111"/>
      <c r="D17" s="111"/>
      <c r="E17" s="111"/>
      <c r="F17" s="111"/>
      <c r="G17" s="111"/>
      <c r="H17" s="109"/>
      <c r="J17" s="48"/>
      <c r="K17" s="48"/>
      <c r="L17" s="48"/>
      <c r="M17" s="49"/>
      <c r="N17" s="49"/>
    </row>
    <row r="18" spans="1:14" ht="18">
      <c r="A18" s="50"/>
      <c r="B18" s="112" t="s">
        <v>84</v>
      </c>
      <c r="C18" s="16"/>
      <c r="D18" s="16"/>
      <c r="E18" s="16"/>
      <c r="F18" s="8"/>
      <c r="G18" s="8"/>
      <c r="H18" s="15"/>
      <c r="I18" s="15"/>
      <c r="J18" s="52"/>
      <c r="K18" s="52"/>
      <c r="L18" s="52"/>
      <c r="M18" s="49"/>
      <c r="N18" s="49"/>
    </row>
    <row r="19" spans="1:14" ht="19.5" customHeight="1">
      <c r="A19" s="47"/>
      <c r="B19" s="53"/>
      <c r="C19" s="53"/>
      <c r="D19" s="53"/>
      <c r="E19" s="53"/>
      <c r="F19" s="53"/>
      <c r="G19" s="53"/>
      <c r="H19" s="53"/>
      <c r="I19" s="53"/>
      <c r="J19" s="53"/>
      <c r="K19" s="53"/>
      <c r="L19" s="53"/>
      <c r="M19" s="51"/>
      <c r="N19" s="51"/>
    </row>
    <row r="20" spans="1:14">
      <c r="B20" s="42"/>
      <c r="C20" s="42"/>
      <c r="D20" s="42"/>
      <c r="E20" s="42"/>
      <c r="F20" s="42"/>
      <c r="G20" s="42"/>
      <c r="H20" s="42"/>
      <c r="I20" s="43"/>
      <c r="J20" s="43"/>
      <c r="K20" s="43"/>
      <c r="L20" s="43"/>
      <c r="M20" s="42"/>
      <c r="N20" s="42"/>
    </row>
    <row r="21" spans="1:14">
      <c r="B21" s="42"/>
      <c r="C21" s="42"/>
      <c r="D21" s="42"/>
      <c r="E21" s="42"/>
      <c r="F21" s="42"/>
      <c r="G21" s="42"/>
      <c r="H21" s="42"/>
      <c r="I21" s="43"/>
      <c r="J21" s="43"/>
      <c r="K21" s="43"/>
      <c r="L21" s="43"/>
      <c r="M21" s="42"/>
      <c r="N21" s="42"/>
    </row>
    <row r="22" spans="1:14" ht="27.75" customHeight="1">
      <c r="B22" s="42"/>
      <c r="C22" s="42"/>
      <c r="D22" s="42"/>
      <c r="E22" s="42"/>
      <c r="F22" s="42"/>
      <c r="G22" s="42"/>
      <c r="H22" s="42"/>
      <c r="I22" s="43"/>
      <c r="J22" s="43"/>
      <c r="K22" s="43"/>
      <c r="L22" s="43"/>
      <c r="M22" s="42"/>
      <c r="N22" s="42"/>
    </row>
    <row r="23" spans="1:14" ht="54.75" hidden="1" customHeight="1">
      <c r="B23" s="42"/>
      <c r="C23" s="42"/>
      <c r="D23" s="42"/>
      <c r="E23" s="42"/>
      <c r="F23" s="42"/>
      <c r="G23" s="42"/>
      <c r="H23" s="42"/>
      <c r="I23" s="43"/>
      <c r="J23" s="43"/>
      <c r="K23" s="43"/>
      <c r="L23" s="43"/>
      <c r="M23" s="42"/>
      <c r="N23" s="42"/>
    </row>
    <row r="24" spans="1:14" ht="14.25" customHeight="1">
      <c r="B24" s="42"/>
      <c r="C24" s="42"/>
      <c r="D24" s="42"/>
      <c r="E24" s="42"/>
      <c r="F24" s="42"/>
      <c r="G24" s="42"/>
      <c r="H24" s="42"/>
      <c r="I24" s="43"/>
      <c r="J24" s="43"/>
      <c r="K24" s="43"/>
      <c r="L24" s="43"/>
      <c r="M24" s="42"/>
      <c r="N24" s="42"/>
    </row>
    <row r="25" spans="1:14" ht="22.5" customHeight="1">
      <c r="B25" s="42"/>
      <c r="C25" s="42"/>
      <c r="D25" s="42"/>
      <c r="E25" s="42"/>
      <c r="F25" s="42"/>
      <c r="G25" s="42"/>
      <c r="H25" s="42"/>
      <c r="I25" s="43"/>
      <c r="J25" s="43"/>
      <c r="K25" s="43"/>
      <c r="L25" s="43"/>
      <c r="M25" s="42"/>
      <c r="N25" s="42"/>
    </row>
    <row r="26" spans="1:14" ht="13.9" customHeight="1">
      <c r="B26" s="42"/>
      <c r="C26" s="42"/>
      <c r="D26" s="42"/>
      <c r="E26" s="42"/>
      <c r="F26" s="42"/>
      <c r="G26" s="42"/>
      <c r="H26" s="42"/>
      <c r="I26" s="43"/>
      <c r="J26" s="43"/>
      <c r="K26" s="43"/>
      <c r="L26" s="43"/>
      <c r="M26" s="42"/>
      <c r="N26" s="42"/>
    </row>
    <row r="27" spans="1:14" ht="19.149999999999999" customHeight="1">
      <c r="B27" s="42"/>
      <c r="C27" s="42"/>
      <c r="D27" s="42"/>
      <c r="E27" s="42"/>
      <c r="F27" s="42"/>
      <c r="G27" s="42"/>
      <c r="H27" s="42"/>
      <c r="I27" s="43"/>
      <c r="J27" s="43"/>
      <c r="K27" s="43"/>
      <c r="L27" s="43"/>
      <c r="M27" s="42"/>
      <c r="N27" s="42"/>
    </row>
    <row r="28" spans="1:14" ht="24" customHeight="1">
      <c r="A28" s="2"/>
      <c r="B28" s="42"/>
      <c r="C28" s="42"/>
      <c r="D28" s="42"/>
      <c r="E28" s="42"/>
      <c r="F28" s="42"/>
      <c r="G28" s="42"/>
      <c r="H28" s="42"/>
      <c r="I28" s="43"/>
      <c r="J28" s="43"/>
      <c r="K28" s="43"/>
      <c r="L28" s="43"/>
      <c r="M28" s="42"/>
      <c r="N28" s="42"/>
    </row>
    <row r="29" spans="1:14" ht="39.75" customHeight="1">
      <c r="A29" s="2"/>
      <c r="B29" s="31"/>
      <c r="C29" s="30"/>
      <c r="D29" s="30"/>
      <c r="E29" s="30"/>
      <c r="F29" s="30"/>
      <c r="G29" s="32"/>
      <c r="H29" s="32"/>
      <c r="I29" s="32"/>
      <c r="J29" s="32"/>
      <c r="K29" s="32"/>
      <c r="L29" s="32"/>
      <c r="M29" s="42"/>
      <c r="N29" s="42"/>
    </row>
    <row r="30" spans="1:14" ht="20.25" customHeight="1">
      <c r="A30" s="2"/>
      <c r="B30" s="10"/>
      <c r="C30" s="11"/>
      <c r="D30" s="11"/>
      <c r="E30" s="11"/>
      <c r="F30" s="11"/>
      <c r="G30" s="12"/>
      <c r="H30" s="12"/>
      <c r="I30" s="12"/>
      <c r="J30" s="12"/>
      <c r="K30" s="12"/>
      <c r="L30" s="12"/>
      <c r="M30" s="33"/>
      <c r="N30" s="33"/>
    </row>
    <row r="31" spans="1:14" ht="24" customHeight="1">
      <c r="A31" s="2"/>
      <c r="M31" s="6"/>
      <c r="N31" s="6"/>
    </row>
  </sheetData>
  <mergeCells count="42">
    <mergeCell ref="M8:N8"/>
    <mergeCell ref="M9:N9"/>
    <mergeCell ref="M10:N10"/>
    <mergeCell ref="M11:N11"/>
    <mergeCell ref="K5:L5"/>
    <mergeCell ref="B16:E16"/>
    <mergeCell ref="I7:J7"/>
    <mergeCell ref="K7:L7"/>
    <mergeCell ref="I10:J10"/>
    <mergeCell ref="K10:L10"/>
    <mergeCell ref="I11:J11"/>
    <mergeCell ref="I6:J6"/>
    <mergeCell ref="K6:L6"/>
    <mergeCell ref="I12:J12"/>
    <mergeCell ref="K11:L11"/>
    <mergeCell ref="M14:N14"/>
    <mergeCell ref="B15:E15"/>
    <mergeCell ref="M16:N16"/>
    <mergeCell ref="M15:N15"/>
    <mergeCell ref="I15:J15"/>
    <mergeCell ref="K15:L15"/>
    <mergeCell ref="I16:J16"/>
    <mergeCell ref="K16:L16"/>
    <mergeCell ref="I14:J14"/>
    <mergeCell ref="K14:L14"/>
    <mergeCell ref="M13:N13"/>
    <mergeCell ref="J1:N1"/>
    <mergeCell ref="F2:J2"/>
    <mergeCell ref="I13:J13"/>
    <mergeCell ref="K13:L13"/>
    <mergeCell ref="I8:J8"/>
    <mergeCell ref="K8:L8"/>
    <mergeCell ref="I9:J9"/>
    <mergeCell ref="K9:L9"/>
    <mergeCell ref="B3:N3"/>
    <mergeCell ref="M4:N4"/>
    <mergeCell ref="M5:N5"/>
    <mergeCell ref="M7:N7"/>
    <mergeCell ref="I4:J4"/>
    <mergeCell ref="K4:L4"/>
    <mergeCell ref="I5:J5"/>
    <mergeCell ref="M6:N6"/>
  </mergeCells>
  <printOptions horizontalCentered="1"/>
  <pageMargins left="0.11811023622047245" right="0.11811023622047245" top="1.3779527559055118" bottom="0.35433070866141736" header="0" footer="0"/>
  <pageSetup paperSize="9" scale="88" fitToHeight="0" orientation="landscape" r:id="rId1"/>
  <headerFooter>
    <oddFooter>Strona &amp;P z &amp;N</oddFooter>
  </headerFooter>
  <rowBreaks count="1" manualBreakCount="1">
    <brk id="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29"/>
  <sheetViews>
    <sheetView view="pageBreakPreview" zoomScaleNormal="90" zoomScaleSheetLayoutView="100" workbookViewId="0">
      <selection activeCell="F2" sqref="F2:J2"/>
    </sheetView>
  </sheetViews>
  <sheetFormatPr defaultColWidth="8.75" defaultRowHeight="14.25"/>
  <cols>
    <col min="1" max="1" width="4" style="4" customWidth="1"/>
    <col min="2" max="2" width="14.5" style="9" customWidth="1"/>
    <col min="3" max="3" width="8.25" style="4" customWidth="1"/>
    <col min="4" max="4" width="7.375" style="4" customWidth="1"/>
    <col min="5" max="5" width="11.875" style="4" customWidth="1"/>
    <col min="6" max="6" width="13.25" style="4" customWidth="1"/>
    <col min="7" max="7" width="7.375" style="2" customWidth="1"/>
    <col min="8" max="8" width="13.625" style="2" customWidth="1"/>
    <col min="9" max="9" width="10.375" style="2" customWidth="1"/>
    <col min="10" max="10" width="39.5" style="2" customWidth="1"/>
    <col min="11" max="11" width="10.375" style="2" customWidth="1"/>
    <col min="12" max="12" width="11.75" style="2" customWidth="1"/>
    <col min="13" max="13" width="8.75" style="7"/>
    <col min="14" max="14" width="16.625" style="7" customWidth="1"/>
    <col min="15" max="15" width="1.125" style="2" customWidth="1"/>
    <col min="16" max="16384" width="8.75" style="2"/>
  </cols>
  <sheetData>
    <row r="1" spans="1:15" ht="24.75" customHeight="1">
      <c r="A1" s="5"/>
      <c r="B1" s="5"/>
      <c r="C1" s="5"/>
      <c r="D1" s="5"/>
      <c r="E1" s="5"/>
      <c r="F1" s="5"/>
      <c r="G1" s="5"/>
      <c r="H1" s="5"/>
      <c r="I1" s="5"/>
      <c r="J1" s="5"/>
      <c r="K1" s="5"/>
      <c r="L1" s="210" t="s">
        <v>144</v>
      </c>
      <c r="M1" s="210"/>
      <c r="N1" s="210"/>
    </row>
    <row r="2" spans="1:15" ht="24.75" customHeight="1">
      <c r="A2" s="141"/>
      <c r="B2" s="141"/>
      <c r="C2" s="141"/>
      <c r="D2" s="141"/>
      <c r="E2" s="141"/>
      <c r="F2" s="185" t="s">
        <v>148</v>
      </c>
      <c r="G2" s="185"/>
      <c r="H2" s="185"/>
      <c r="I2" s="185"/>
      <c r="J2" s="185"/>
      <c r="K2" s="141"/>
      <c r="L2" s="139"/>
      <c r="M2" s="139"/>
      <c r="N2" s="139"/>
    </row>
    <row r="3" spans="1:15" s="17" customFormat="1" ht="30.6" customHeight="1">
      <c r="A3" s="40"/>
      <c r="B3" s="181" t="s">
        <v>29</v>
      </c>
      <c r="C3" s="211"/>
      <c r="D3" s="211"/>
      <c r="E3" s="211"/>
      <c r="F3" s="211"/>
      <c r="G3" s="211"/>
      <c r="H3" s="211"/>
      <c r="I3" s="211"/>
      <c r="J3" s="211"/>
      <c r="K3" s="211"/>
      <c r="L3" s="211"/>
      <c r="M3" s="211"/>
      <c r="N3" s="211"/>
    </row>
    <row r="4" spans="1:15" ht="86.25" customHeight="1">
      <c r="A4" s="145" t="s">
        <v>7</v>
      </c>
      <c r="B4" s="148" t="s">
        <v>3</v>
      </c>
      <c r="C4" s="148" t="s">
        <v>0</v>
      </c>
      <c r="D4" s="148" t="s">
        <v>1</v>
      </c>
      <c r="E4" s="148" t="s">
        <v>147</v>
      </c>
      <c r="F4" s="148" t="s">
        <v>145</v>
      </c>
      <c r="G4" s="148" t="s">
        <v>151</v>
      </c>
      <c r="H4" s="148" t="s">
        <v>150</v>
      </c>
      <c r="I4" s="183" t="s">
        <v>4</v>
      </c>
      <c r="J4" s="184"/>
      <c r="K4" s="183" t="s">
        <v>58</v>
      </c>
      <c r="L4" s="184"/>
      <c r="M4" s="183" t="s">
        <v>55</v>
      </c>
      <c r="N4" s="184"/>
      <c r="O4" s="25"/>
    </row>
    <row r="5" spans="1:15" s="4" customFormat="1" ht="90.75" customHeight="1">
      <c r="A5" s="56">
        <v>1</v>
      </c>
      <c r="B5" s="96" t="s">
        <v>63</v>
      </c>
      <c r="C5" s="18" t="s">
        <v>11</v>
      </c>
      <c r="D5" s="79">
        <v>3600</v>
      </c>
      <c r="E5" s="21"/>
      <c r="F5" s="20"/>
      <c r="G5" s="20"/>
      <c r="H5" s="20"/>
      <c r="I5" s="212" t="s">
        <v>103</v>
      </c>
      <c r="J5" s="212"/>
      <c r="K5" s="205"/>
      <c r="L5" s="206"/>
      <c r="M5" s="212"/>
      <c r="N5" s="212"/>
      <c r="O5" s="27"/>
    </row>
    <row r="6" spans="1:15" s="4" customFormat="1" ht="93.75" customHeight="1">
      <c r="A6" s="56">
        <v>2</v>
      </c>
      <c r="B6" s="96" t="s">
        <v>23</v>
      </c>
      <c r="C6" s="18" t="s">
        <v>11</v>
      </c>
      <c r="D6" s="79">
        <v>220</v>
      </c>
      <c r="E6" s="21"/>
      <c r="F6" s="20"/>
      <c r="G6" s="20"/>
      <c r="H6" s="20"/>
      <c r="I6" s="193" t="s">
        <v>104</v>
      </c>
      <c r="J6" s="194"/>
      <c r="K6" s="215"/>
      <c r="L6" s="216"/>
      <c r="M6" s="213"/>
      <c r="N6" s="214"/>
      <c r="O6" s="27"/>
    </row>
    <row r="7" spans="1:15" s="4" customFormat="1" ht="121.5" customHeight="1">
      <c r="A7" s="56">
        <v>3</v>
      </c>
      <c r="B7" s="78" t="s">
        <v>28</v>
      </c>
      <c r="C7" s="18" t="s">
        <v>11</v>
      </c>
      <c r="D7" s="79">
        <v>800</v>
      </c>
      <c r="E7" s="21"/>
      <c r="F7" s="20"/>
      <c r="G7" s="20"/>
      <c r="H7" s="20"/>
      <c r="I7" s="193" t="s">
        <v>105</v>
      </c>
      <c r="J7" s="194"/>
      <c r="K7" s="205"/>
      <c r="L7" s="206"/>
      <c r="M7" s="213"/>
      <c r="N7" s="214"/>
      <c r="O7" s="27"/>
    </row>
    <row r="8" spans="1:15" s="4" customFormat="1" ht="105" customHeight="1">
      <c r="A8" s="24">
        <v>4</v>
      </c>
      <c r="B8" s="78" t="s">
        <v>33</v>
      </c>
      <c r="C8" s="18" t="s">
        <v>11</v>
      </c>
      <c r="D8" s="79">
        <v>120</v>
      </c>
      <c r="E8" s="21"/>
      <c r="F8" s="20"/>
      <c r="G8" s="20"/>
      <c r="H8" s="20"/>
      <c r="I8" s="219" t="s">
        <v>106</v>
      </c>
      <c r="J8" s="220"/>
      <c r="K8" s="205"/>
      <c r="L8" s="206"/>
      <c r="M8" s="221"/>
      <c r="N8" s="222"/>
      <c r="O8" s="27"/>
    </row>
    <row r="9" spans="1:15" s="4" customFormat="1" ht="108.75" customHeight="1">
      <c r="A9" s="41">
        <v>5</v>
      </c>
      <c r="B9" s="80" t="s">
        <v>50</v>
      </c>
      <c r="C9" s="18" t="s">
        <v>11</v>
      </c>
      <c r="D9" s="79">
        <v>40</v>
      </c>
      <c r="E9" s="21"/>
      <c r="F9" s="20"/>
      <c r="G9" s="20"/>
      <c r="H9" s="20"/>
      <c r="I9" s="212" t="s">
        <v>107</v>
      </c>
      <c r="J9" s="212"/>
      <c r="K9" s="205"/>
      <c r="L9" s="206"/>
      <c r="M9" s="212"/>
      <c r="N9" s="212"/>
      <c r="O9" s="27"/>
    </row>
    <row r="10" spans="1:15" s="4" customFormat="1" ht="84.75" customHeight="1">
      <c r="A10" s="41">
        <v>6</v>
      </c>
      <c r="B10" s="80" t="s">
        <v>65</v>
      </c>
      <c r="C10" s="18" t="s">
        <v>48</v>
      </c>
      <c r="D10" s="79">
        <v>6</v>
      </c>
      <c r="E10" s="21"/>
      <c r="F10" s="20"/>
      <c r="G10" s="20"/>
      <c r="H10" s="20"/>
      <c r="I10" s="193" t="s">
        <v>108</v>
      </c>
      <c r="J10" s="194"/>
      <c r="K10" s="205"/>
      <c r="L10" s="206"/>
      <c r="M10" s="193"/>
      <c r="N10" s="194"/>
      <c r="O10" s="27"/>
    </row>
    <row r="11" spans="1:15" s="4" customFormat="1" ht="70.5" customHeight="1">
      <c r="A11" s="82">
        <v>7</v>
      </c>
      <c r="B11" s="81" t="s">
        <v>64</v>
      </c>
      <c r="C11" s="57" t="s">
        <v>11</v>
      </c>
      <c r="D11" s="79">
        <v>17000</v>
      </c>
      <c r="E11" s="21"/>
      <c r="F11" s="20"/>
      <c r="G11" s="20"/>
      <c r="H11" s="20"/>
      <c r="I11" s="213" t="s">
        <v>109</v>
      </c>
      <c r="J11" s="214"/>
      <c r="K11" s="215"/>
      <c r="L11" s="216"/>
      <c r="M11" s="213"/>
      <c r="N11" s="214"/>
      <c r="O11" s="27"/>
    </row>
    <row r="12" spans="1:15" s="4" customFormat="1" ht="82.5" customHeight="1">
      <c r="A12" s="24">
        <v>8</v>
      </c>
      <c r="B12" s="78" t="s">
        <v>41</v>
      </c>
      <c r="C12" s="18" t="s">
        <v>11</v>
      </c>
      <c r="D12" s="79">
        <v>60</v>
      </c>
      <c r="E12" s="21"/>
      <c r="F12" s="20"/>
      <c r="G12" s="20"/>
      <c r="H12" s="20"/>
      <c r="I12" s="193" t="s">
        <v>110</v>
      </c>
      <c r="J12" s="194"/>
      <c r="K12" s="205"/>
      <c r="L12" s="206"/>
      <c r="M12" s="213"/>
      <c r="N12" s="214"/>
      <c r="O12" s="27"/>
    </row>
    <row r="13" spans="1:15" s="4" customFormat="1" ht="18.75" customHeight="1">
      <c r="A13" s="54"/>
      <c r="B13" s="217"/>
      <c r="C13" s="217"/>
      <c r="D13" s="217"/>
      <c r="E13" s="217"/>
      <c r="F13" s="119">
        <f>SUM(F5:F12)</f>
        <v>0</v>
      </c>
      <c r="G13" s="119"/>
      <c r="H13" s="119">
        <f>SUM(H5:H12)</f>
        <v>0</v>
      </c>
      <c r="I13" s="218"/>
      <c r="J13" s="218"/>
      <c r="K13" s="218"/>
      <c r="L13" s="218"/>
      <c r="M13" s="200"/>
      <c r="N13" s="200"/>
      <c r="O13" s="27"/>
    </row>
    <row r="14" spans="1:15" s="4" customFormat="1" ht="18.75" customHeight="1">
      <c r="A14" s="120"/>
      <c r="B14" s="207" t="s">
        <v>6</v>
      </c>
      <c r="C14" s="207"/>
      <c r="D14" s="207"/>
      <c r="E14" s="207"/>
      <c r="F14" s="14">
        <f>F13</f>
        <v>0</v>
      </c>
      <c r="G14" s="14"/>
      <c r="H14" s="158">
        <f>H13</f>
        <v>0</v>
      </c>
      <c r="I14" s="208"/>
      <c r="J14" s="208"/>
      <c r="K14" s="208"/>
      <c r="L14" s="208"/>
      <c r="M14" s="209"/>
      <c r="N14" s="209"/>
      <c r="O14" s="27"/>
    </row>
    <row r="15" spans="1:15" s="4" customFormat="1" ht="18.75" customHeight="1">
      <c r="A15" s="131"/>
      <c r="B15" s="110" t="s">
        <v>92</v>
      </c>
      <c r="C15" s="111"/>
      <c r="D15" s="111"/>
      <c r="E15" s="111"/>
      <c r="F15" s="111"/>
      <c r="G15" s="111"/>
      <c r="H15" s="109"/>
      <c r="I15" s="2"/>
      <c r="J15" s="48"/>
      <c r="K15" s="132"/>
      <c r="L15" s="132"/>
      <c r="M15" s="133"/>
      <c r="N15" s="133"/>
      <c r="O15" s="27"/>
    </row>
    <row r="16" spans="1:15" s="4" customFormat="1" ht="18.75" customHeight="1">
      <c r="A16" s="27"/>
      <c r="B16" s="112" t="s">
        <v>84</v>
      </c>
      <c r="C16" s="16"/>
      <c r="D16" s="16"/>
      <c r="E16" s="16"/>
      <c r="F16" s="8"/>
      <c r="G16" s="8"/>
      <c r="H16" s="15"/>
      <c r="I16" s="15"/>
      <c r="J16" s="52"/>
      <c r="K16" s="134"/>
      <c r="L16" s="134"/>
      <c r="M16" s="135"/>
      <c r="N16" s="135"/>
      <c r="O16" s="27"/>
    </row>
    <row r="17" spans="1:15" ht="15.75">
      <c r="A17" s="8"/>
      <c r="B17" s="39"/>
      <c r="C17" s="39"/>
      <c r="D17" s="39"/>
      <c r="E17" s="39"/>
      <c r="F17" s="39"/>
      <c r="G17" s="39"/>
      <c r="H17" s="39"/>
      <c r="I17" s="61"/>
      <c r="J17" s="61"/>
      <c r="K17" s="61"/>
      <c r="L17" s="61"/>
      <c r="M17" s="8"/>
      <c r="N17" s="8"/>
      <c r="O17" s="25"/>
    </row>
    <row r="18" spans="1:15" ht="25.9" customHeight="1">
      <c r="B18" s="39"/>
      <c r="C18" s="39"/>
      <c r="D18" s="39"/>
      <c r="E18" s="39"/>
      <c r="F18" s="39"/>
      <c r="G18" s="39"/>
      <c r="H18" s="39"/>
      <c r="I18" s="61"/>
      <c r="J18" s="61"/>
      <c r="K18" s="61"/>
      <c r="L18" s="61"/>
      <c r="M18" s="39"/>
      <c r="N18" s="39"/>
      <c r="O18" s="25"/>
    </row>
    <row r="19" spans="1:15" ht="15.75">
      <c r="B19" s="39"/>
      <c r="C19" s="39"/>
      <c r="D19" s="39"/>
      <c r="E19" s="39"/>
      <c r="F19" s="39"/>
      <c r="G19" s="39"/>
      <c r="H19" s="39"/>
      <c r="I19" s="61"/>
      <c r="J19" s="61"/>
      <c r="K19" s="61"/>
      <c r="L19" s="61"/>
      <c r="M19" s="39"/>
      <c r="N19" s="39"/>
      <c r="O19" s="25"/>
    </row>
    <row r="20" spans="1:15" ht="15.75">
      <c r="B20" s="39"/>
      <c r="C20" s="39"/>
      <c r="D20" s="39"/>
      <c r="E20" s="39"/>
      <c r="F20" s="39"/>
      <c r="G20" s="39"/>
      <c r="H20" s="39"/>
      <c r="I20" s="61"/>
      <c r="J20" s="61"/>
      <c r="K20" s="61"/>
      <c r="L20" s="61"/>
      <c r="M20" s="39"/>
      <c r="N20" s="39"/>
      <c r="O20" s="25"/>
    </row>
    <row r="21" spans="1:15" ht="18.75" customHeight="1">
      <c r="B21" s="39"/>
      <c r="C21" s="39"/>
      <c r="D21" s="39"/>
      <c r="E21" s="39"/>
      <c r="F21" s="39"/>
      <c r="G21" s="39"/>
      <c r="H21" s="39"/>
      <c r="I21" s="61"/>
      <c r="J21" s="61"/>
      <c r="K21" s="61"/>
      <c r="L21" s="61"/>
      <c r="M21" s="39"/>
      <c r="N21" s="39"/>
      <c r="O21" s="25"/>
    </row>
    <row r="22" spans="1:15" ht="38.25" customHeight="1">
      <c r="B22" s="39"/>
      <c r="C22" s="39"/>
      <c r="D22" s="39"/>
      <c r="E22" s="39"/>
      <c r="F22" s="39"/>
      <c r="G22" s="39"/>
      <c r="H22" s="39"/>
      <c r="I22" s="61"/>
      <c r="J22" s="61"/>
      <c r="K22" s="61"/>
      <c r="L22" s="61"/>
      <c r="M22" s="39"/>
      <c r="N22" s="39"/>
      <c r="O22" s="25"/>
    </row>
    <row r="23" spans="1:15" ht="33" customHeight="1">
      <c r="B23" s="39"/>
      <c r="C23" s="39"/>
      <c r="D23" s="39"/>
      <c r="E23" s="39"/>
      <c r="F23" s="39"/>
      <c r="G23" s="39"/>
      <c r="H23" s="39"/>
      <c r="I23" s="61"/>
      <c r="J23" s="61"/>
      <c r="K23" s="61"/>
      <c r="L23" s="61"/>
      <c r="M23" s="39"/>
      <c r="N23" s="39"/>
      <c r="O23" s="25"/>
    </row>
    <row r="24" spans="1:15" ht="13.9" customHeight="1">
      <c r="B24" s="39"/>
      <c r="C24" s="39"/>
      <c r="D24" s="39"/>
      <c r="E24" s="39"/>
      <c r="F24" s="39"/>
      <c r="G24" s="39"/>
      <c r="H24" s="39"/>
      <c r="I24" s="61"/>
      <c r="J24" s="61"/>
      <c r="K24" s="61"/>
      <c r="L24" s="61"/>
      <c r="M24" s="39"/>
      <c r="N24" s="39"/>
      <c r="O24" s="25"/>
    </row>
    <row r="25" spans="1:15" ht="19.149999999999999" customHeight="1">
      <c r="B25" s="39"/>
      <c r="C25" s="39"/>
      <c r="D25" s="39"/>
      <c r="E25" s="39"/>
      <c r="F25" s="39"/>
      <c r="G25" s="39"/>
      <c r="H25" s="39"/>
      <c r="I25" s="61"/>
      <c r="J25" s="61"/>
      <c r="K25" s="61"/>
      <c r="L25" s="61"/>
      <c r="M25" s="39"/>
      <c r="N25" s="39"/>
      <c r="O25" s="25"/>
    </row>
    <row r="26" spans="1:15" ht="18" customHeight="1">
      <c r="B26" s="10"/>
      <c r="C26" s="11"/>
      <c r="D26" s="11"/>
      <c r="E26" s="11"/>
      <c r="F26" s="11"/>
      <c r="G26" s="12"/>
      <c r="H26" s="12"/>
      <c r="I26" s="12"/>
      <c r="J26" s="12"/>
      <c r="K26" s="12"/>
      <c r="L26" s="12"/>
      <c r="M26" s="39"/>
      <c r="N26" s="39"/>
      <c r="O26" s="25"/>
    </row>
    <row r="27" spans="1:15" ht="39.75" customHeight="1">
      <c r="B27" s="10"/>
      <c r="C27" s="11"/>
      <c r="D27" s="11"/>
      <c r="E27" s="11"/>
      <c r="F27" s="11"/>
      <c r="G27" s="12"/>
      <c r="H27" s="12"/>
      <c r="I27" s="12"/>
      <c r="J27" s="12"/>
      <c r="K27" s="12"/>
      <c r="L27" s="12"/>
      <c r="M27" s="6"/>
      <c r="N27" s="6"/>
      <c r="O27" s="25"/>
    </row>
    <row r="28" spans="1:15" ht="20.25" customHeight="1">
      <c r="M28" s="6"/>
      <c r="N28" s="6"/>
    </row>
    <row r="29" spans="1:15" ht="24" customHeight="1"/>
  </sheetData>
  <mergeCells count="38">
    <mergeCell ref="I9:J9"/>
    <mergeCell ref="K11:L11"/>
    <mergeCell ref="M13:N13"/>
    <mergeCell ref="M7:N7"/>
    <mergeCell ref="M8:N8"/>
    <mergeCell ref="M12:N12"/>
    <mergeCell ref="M9:N9"/>
    <mergeCell ref="M10:N10"/>
    <mergeCell ref="M11:N11"/>
    <mergeCell ref="L1:N1"/>
    <mergeCell ref="I7:J7"/>
    <mergeCell ref="K7:L7"/>
    <mergeCell ref="B3:N3"/>
    <mergeCell ref="M4:N4"/>
    <mergeCell ref="M5:N5"/>
    <mergeCell ref="M6:N6"/>
    <mergeCell ref="I4:J4"/>
    <mergeCell ref="K4:L4"/>
    <mergeCell ref="I5:J5"/>
    <mergeCell ref="K5:L5"/>
    <mergeCell ref="I6:J6"/>
    <mergeCell ref="K6:L6"/>
    <mergeCell ref="F2:J2"/>
    <mergeCell ref="B14:E14"/>
    <mergeCell ref="I14:J14"/>
    <mergeCell ref="K14:L14"/>
    <mergeCell ref="M14:N14"/>
    <mergeCell ref="B13:E13"/>
    <mergeCell ref="I10:J10"/>
    <mergeCell ref="K10:L10"/>
    <mergeCell ref="K8:L8"/>
    <mergeCell ref="I13:J13"/>
    <mergeCell ref="K13:L13"/>
    <mergeCell ref="I12:J12"/>
    <mergeCell ref="K9:L9"/>
    <mergeCell ref="I11:J11"/>
    <mergeCell ref="K12:L12"/>
    <mergeCell ref="I8:J8"/>
  </mergeCells>
  <printOptions horizontalCentered="1"/>
  <pageMargins left="0.11811023622047245" right="0.11811023622047245" top="1.3779527559055118" bottom="0.35433070866141736" header="0" footer="0"/>
  <pageSetup paperSize="9" scale="75" fitToHeight="0" orientation="landscape" r:id="rId1"/>
  <headerFoot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38"/>
  <sheetViews>
    <sheetView view="pageBreakPreview" zoomScale="115" zoomScaleNormal="120" zoomScaleSheetLayoutView="115" workbookViewId="0">
      <selection activeCell="F4" sqref="F4"/>
    </sheetView>
  </sheetViews>
  <sheetFormatPr defaultColWidth="8.75" defaultRowHeight="14.25"/>
  <cols>
    <col min="1" max="1" width="8.125" style="4" customWidth="1"/>
    <col min="2" max="2" width="16.25" style="9" customWidth="1"/>
    <col min="3" max="3" width="4.75" style="4" customWidth="1"/>
    <col min="4" max="4" width="5.125" style="4" customWidth="1"/>
    <col min="5" max="5" width="11.5" style="4" customWidth="1"/>
    <col min="6" max="6" width="13" style="4" customWidth="1"/>
    <col min="7" max="7" width="7.875" style="2" customWidth="1"/>
    <col min="8" max="9" width="10.375" style="2" customWidth="1"/>
    <col min="10" max="10" width="23.75" style="2" customWidth="1"/>
    <col min="11" max="11" width="10.375" style="2" customWidth="1"/>
    <col min="12" max="12" width="3.5" style="2" customWidth="1"/>
    <col min="13" max="13" width="8.75" style="7"/>
    <col min="14" max="14" width="6.75" style="7" customWidth="1"/>
    <col min="15" max="16384" width="8.75" style="2"/>
  </cols>
  <sheetData>
    <row r="1" spans="1:14" ht="13.9" customHeight="1">
      <c r="A1" s="5"/>
      <c r="B1" s="5"/>
      <c r="C1" s="2"/>
      <c r="D1" s="5"/>
      <c r="E1" s="5"/>
      <c r="F1" s="5"/>
      <c r="G1" s="5"/>
      <c r="H1" s="5"/>
      <c r="I1" s="5"/>
      <c r="J1" s="5"/>
      <c r="K1" s="5"/>
      <c r="L1" s="5"/>
      <c r="M1" s="5"/>
      <c r="N1" s="5"/>
    </row>
    <row r="2" spans="1:14" ht="15">
      <c r="A2" s="5"/>
      <c r="B2" s="5"/>
      <c r="C2" s="5"/>
      <c r="D2" s="5"/>
      <c r="E2" s="5"/>
      <c r="F2" s="5"/>
      <c r="G2" s="5"/>
      <c r="H2" s="5"/>
      <c r="I2" s="5"/>
      <c r="J2" s="5"/>
      <c r="K2" s="5"/>
      <c r="L2" s="5"/>
      <c r="M2" s="5"/>
      <c r="N2" s="5"/>
    </row>
    <row r="3" spans="1:14" ht="19.5" customHeight="1">
      <c r="A3" s="5"/>
      <c r="B3" s="5"/>
      <c r="C3" s="5"/>
      <c r="D3" s="5"/>
      <c r="F3" s="5"/>
      <c r="G3" s="5"/>
      <c r="H3" s="5"/>
      <c r="I3" s="5"/>
      <c r="J3" s="185" t="s">
        <v>144</v>
      </c>
      <c r="K3" s="185"/>
      <c r="L3" s="185"/>
      <c r="M3" s="185"/>
      <c r="N3" s="185"/>
    </row>
    <row r="4" spans="1:14" ht="23.25" customHeight="1">
      <c r="A4" s="5"/>
      <c r="B4" s="5"/>
      <c r="C4" s="5"/>
      <c r="D4" s="5"/>
      <c r="E4" s="141"/>
      <c r="F4" s="159" t="s">
        <v>148</v>
      </c>
      <c r="G4" s="159"/>
      <c r="H4" s="159"/>
      <c r="I4" s="159"/>
      <c r="J4" s="141"/>
      <c r="K4" s="223"/>
      <c r="L4" s="223"/>
      <c r="M4" s="223"/>
      <c r="N4" s="223"/>
    </row>
    <row r="5" spans="1:14" s="17" customFormat="1" ht="21.75" customHeight="1">
      <c r="A5" s="22"/>
      <c r="B5" s="181" t="s">
        <v>16</v>
      </c>
      <c r="C5" s="211"/>
      <c r="D5" s="211"/>
      <c r="E5" s="211"/>
      <c r="F5" s="211"/>
      <c r="G5" s="211"/>
      <c r="H5" s="211"/>
      <c r="I5" s="211"/>
      <c r="J5" s="211"/>
      <c r="K5" s="211"/>
      <c r="L5" s="211"/>
      <c r="M5" s="211"/>
      <c r="N5" s="211"/>
    </row>
    <row r="6" spans="1:14" ht="86.25" customHeight="1">
      <c r="A6" s="145" t="s">
        <v>7</v>
      </c>
      <c r="B6" s="146" t="s">
        <v>3</v>
      </c>
      <c r="C6" s="147" t="s">
        <v>0</v>
      </c>
      <c r="D6" s="148" t="s">
        <v>1</v>
      </c>
      <c r="E6" s="146" t="s">
        <v>147</v>
      </c>
      <c r="F6" s="146" t="s">
        <v>145</v>
      </c>
      <c r="G6" s="146" t="s">
        <v>151</v>
      </c>
      <c r="H6" s="148" t="s">
        <v>150</v>
      </c>
      <c r="I6" s="183" t="s">
        <v>4</v>
      </c>
      <c r="J6" s="184"/>
      <c r="K6" s="183" t="s">
        <v>58</v>
      </c>
      <c r="L6" s="184"/>
      <c r="M6" s="183" t="s">
        <v>55</v>
      </c>
      <c r="N6" s="184"/>
    </row>
    <row r="7" spans="1:14" ht="97.5" customHeight="1">
      <c r="A7" s="56">
        <v>1</v>
      </c>
      <c r="B7" s="69" t="s">
        <v>51</v>
      </c>
      <c r="C7" s="56" t="s">
        <v>2</v>
      </c>
      <c r="D7" s="79">
        <v>700</v>
      </c>
      <c r="E7" s="21"/>
      <c r="F7" s="20"/>
      <c r="G7" s="20"/>
      <c r="H7" s="20"/>
      <c r="I7" s="224" t="s">
        <v>111</v>
      </c>
      <c r="J7" s="225"/>
      <c r="K7" s="60"/>
      <c r="L7" s="60"/>
      <c r="M7" s="237"/>
      <c r="N7" s="238"/>
    </row>
    <row r="8" spans="1:14" ht="63.75" customHeight="1">
      <c r="A8" s="24">
        <v>2</v>
      </c>
      <c r="B8" s="71" t="s">
        <v>66</v>
      </c>
      <c r="C8" s="18" t="s">
        <v>2</v>
      </c>
      <c r="D8" s="79">
        <v>85</v>
      </c>
      <c r="E8" s="21"/>
      <c r="F8" s="20"/>
      <c r="G8" s="20"/>
      <c r="H8" s="20"/>
      <c r="I8" s="176" t="s">
        <v>112</v>
      </c>
      <c r="J8" s="177"/>
      <c r="K8" s="205"/>
      <c r="L8" s="206"/>
      <c r="M8" s="167"/>
      <c r="N8" s="168"/>
    </row>
    <row r="9" spans="1:14" ht="61.5" customHeight="1">
      <c r="A9" s="24">
        <v>3</v>
      </c>
      <c r="B9" s="71" t="s">
        <v>42</v>
      </c>
      <c r="C9" s="18" t="s">
        <v>2</v>
      </c>
      <c r="D9" s="79">
        <v>20</v>
      </c>
      <c r="E9" s="21"/>
      <c r="F9" s="20"/>
      <c r="G9" s="20"/>
      <c r="H9" s="20"/>
      <c r="I9" s="176" t="s">
        <v>113</v>
      </c>
      <c r="J9" s="177"/>
      <c r="K9" s="205"/>
      <c r="L9" s="206"/>
      <c r="M9" s="167"/>
      <c r="N9" s="168"/>
    </row>
    <row r="10" spans="1:14" s="4" customFormat="1" ht="87" customHeight="1">
      <c r="A10" s="56">
        <v>4</v>
      </c>
      <c r="B10" s="58" t="s">
        <v>22</v>
      </c>
      <c r="C10" s="57" t="s">
        <v>14</v>
      </c>
      <c r="D10" s="79">
        <v>60</v>
      </c>
      <c r="E10" s="21"/>
      <c r="F10" s="20"/>
      <c r="G10" s="20"/>
      <c r="H10" s="20"/>
      <c r="I10" s="224" t="s">
        <v>114</v>
      </c>
      <c r="J10" s="225"/>
      <c r="K10" s="215"/>
      <c r="L10" s="216"/>
      <c r="M10" s="237"/>
      <c r="N10" s="238"/>
    </row>
    <row r="11" spans="1:14" s="4" customFormat="1" ht="128.25" customHeight="1">
      <c r="A11" s="24">
        <v>5</v>
      </c>
      <c r="B11" s="59" t="s">
        <v>54</v>
      </c>
      <c r="C11" s="24" t="s">
        <v>2</v>
      </c>
      <c r="D11" s="79">
        <v>60</v>
      </c>
      <c r="E11" s="21"/>
      <c r="F11" s="20"/>
      <c r="G11" s="20"/>
      <c r="H11" s="20"/>
      <c r="I11" s="176" t="s">
        <v>115</v>
      </c>
      <c r="J11" s="177"/>
      <c r="K11" s="205"/>
      <c r="L11" s="206"/>
      <c r="M11" s="167"/>
      <c r="N11" s="168"/>
    </row>
    <row r="12" spans="1:14" s="4" customFormat="1" ht="96" customHeight="1">
      <c r="A12" s="56">
        <v>6</v>
      </c>
      <c r="B12" s="58" t="s">
        <v>26</v>
      </c>
      <c r="C12" s="57" t="s">
        <v>2</v>
      </c>
      <c r="D12" s="79">
        <v>5</v>
      </c>
      <c r="E12" s="21"/>
      <c r="F12" s="20"/>
      <c r="G12" s="20"/>
      <c r="H12" s="20"/>
      <c r="I12" s="226" t="s">
        <v>143</v>
      </c>
      <c r="J12" s="226"/>
      <c r="K12" s="215"/>
      <c r="L12" s="216"/>
      <c r="M12" s="236"/>
      <c r="N12" s="236"/>
    </row>
    <row r="13" spans="1:14" s="4" customFormat="1" ht="50.25" customHeight="1">
      <c r="A13" s="56">
        <v>7</v>
      </c>
      <c r="B13" s="58" t="s">
        <v>75</v>
      </c>
      <c r="C13" s="57" t="s">
        <v>2</v>
      </c>
      <c r="D13" s="79">
        <v>20</v>
      </c>
      <c r="E13" s="21"/>
      <c r="F13" s="20"/>
      <c r="G13" s="20"/>
      <c r="H13" s="20"/>
      <c r="I13" s="224" t="s">
        <v>116</v>
      </c>
      <c r="J13" s="225"/>
      <c r="K13" s="215"/>
      <c r="L13" s="216"/>
      <c r="M13" s="237"/>
      <c r="N13" s="238"/>
    </row>
    <row r="14" spans="1:14" s="4" customFormat="1" ht="108.75" customHeight="1">
      <c r="A14" s="56">
        <v>8</v>
      </c>
      <c r="B14" s="95" t="s">
        <v>76</v>
      </c>
      <c r="C14" s="57" t="s">
        <v>2</v>
      </c>
      <c r="D14" s="79">
        <v>4</v>
      </c>
      <c r="E14" s="21"/>
      <c r="F14" s="20"/>
      <c r="G14" s="20"/>
      <c r="H14" s="20"/>
      <c r="I14" s="176" t="s">
        <v>117</v>
      </c>
      <c r="J14" s="177"/>
      <c r="K14" s="215"/>
      <c r="L14" s="216"/>
      <c r="M14" s="227"/>
      <c r="N14" s="228"/>
    </row>
    <row r="15" spans="1:14" s="4" customFormat="1" ht="96" customHeight="1">
      <c r="A15" s="56">
        <v>9</v>
      </c>
      <c r="B15" s="58" t="s">
        <v>46</v>
      </c>
      <c r="C15" s="56" t="s">
        <v>2</v>
      </c>
      <c r="D15" s="79">
        <v>10</v>
      </c>
      <c r="E15" s="21"/>
      <c r="F15" s="20"/>
      <c r="G15" s="20"/>
      <c r="H15" s="20"/>
      <c r="I15" s="226" t="s">
        <v>118</v>
      </c>
      <c r="J15" s="226"/>
      <c r="K15" s="215"/>
      <c r="L15" s="216"/>
      <c r="M15" s="236"/>
      <c r="N15" s="236"/>
    </row>
    <row r="16" spans="1:14" s="4" customFormat="1" ht="99" customHeight="1">
      <c r="A16" s="56">
        <v>10</v>
      </c>
      <c r="B16" s="58" t="s">
        <v>25</v>
      </c>
      <c r="C16" s="56" t="s">
        <v>2</v>
      </c>
      <c r="D16" s="79">
        <v>10</v>
      </c>
      <c r="E16" s="21"/>
      <c r="F16" s="20"/>
      <c r="G16" s="20"/>
      <c r="H16" s="20"/>
      <c r="I16" s="224" t="s">
        <v>119</v>
      </c>
      <c r="J16" s="225"/>
      <c r="K16" s="215"/>
      <c r="L16" s="216"/>
      <c r="M16" s="237"/>
      <c r="N16" s="238"/>
    </row>
    <row r="17" spans="1:14" s="4" customFormat="1" ht="65.25" customHeight="1">
      <c r="A17" s="56">
        <v>11</v>
      </c>
      <c r="B17" s="58" t="s">
        <v>9</v>
      </c>
      <c r="C17" s="56" t="s">
        <v>2</v>
      </c>
      <c r="D17" s="79">
        <v>300</v>
      </c>
      <c r="E17" s="21"/>
      <c r="F17" s="20"/>
      <c r="G17" s="20"/>
      <c r="H17" s="20"/>
      <c r="I17" s="226" t="s">
        <v>120</v>
      </c>
      <c r="J17" s="226"/>
      <c r="K17" s="215"/>
      <c r="L17" s="216"/>
      <c r="M17" s="236"/>
      <c r="N17" s="236"/>
    </row>
    <row r="18" spans="1:14" s="4" customFormat="1" ht="108" customHeight="1">
      <c r="A18" s="24">
        <v>12</v>
      </c>
      <c r="B18" s="70" t="s">
        <v>18</v>
      </c>
      <c r="C18" s="18" t="s">
        <v>2</v>
      </c>
      <c r="D18" s="79">
        <v>600</v>
      </c>
      <c r="E18" s="21"/>
      <c r="F18" s="20"/>
      <c r="G18" s="20"/>
      <c r="H18" s="20"/>
      <c r="I18" s="224" t="s">
        <v>121</v>
      </c>
      <c r="J18" s="225"/>
      <c r="K18" s="215"/>
      <c r="L18" s="216"/>
      <c r="M18" s="237"/>
      <c r="N18" s="238"/>
    </row>
    <row r="19" spans="1:14" s="4" customFormat="1" ht="26.25" customHeight="1">
      <c r="A19" s="3"/>
      <c r="B19" s="230"/>
      <c r="C19" s="230"/>
      <c r="D19" s="230"/>
      <c r="E19" s="230"/>
      <c r="F19" s="63">
        <f>SUM(F7:F18)</f>
        <v>0</v>
      </c>
      <c r="G19" s="63"/>
      <c r="H19" s="62">
        <f>SUM(H7:H18)</f>
        <v>0</v>
      </c>
      <c r="I19" s="172"/>
      <c r="J19" s="173"/>
      <c r="K19" s="172"/>
      <c r="L19" s="173"/>
      <c r="M19" s="231"/>
      <c r="N19" s="232"/>
    </row>
    <row r="20" spans="1:14" s="4" customFormat="1" ht="20.25" customHeight="1">
      <c r="A20" s="3"/>
      <c r="B20" s="203" t="s">
        <v>6</v>
      </c>
      <c r="C20" s="204"/>
      <c r="D20" s="204"/>
      <c r="E20" s="204"/>
      <c r="F20" s="14">
        <f>F19</f>
        <v>0</v>
      </c>
      <c r="G20" s="14"/>
      <c r="H20" s="157">
        <f t="shared" ref="H20" si="0">H19</f>
        <v>0</v>
      </c>
      <c r="I20" s="234"/>
      <c r="J20" s="235"/>
      <c r="K20" s="234"/>
      <c r="L20" s="235"/>
      <c r="M20" s="233"/>
      <c r="N20" s="233"/>
    </row>
    <row r="21" spans="1:14" s="4" customFormat="1" ht="23.25" customHeight="1">
      <c r="A21" s="110" t="s">
        <v>92</v>
      </c>
      <c r="B21" s="121"/>
      <c r="C21" s="121"/>
      <c r="D21" s="121"/>
      <c r="E21" s="121"/>
      <c r="F21" s="121"/>
      <c r="G21" s="122"/>
      <c r="H21" s="123"/>
      <c r="I21" s="124"/>
      <c r="J21" s="124"/>
      <c r="K21" s="124"/>
      <c r="L21" s="124"/>
      <c r="M21" s="125"/>
      <c r="N21" s="125"/>
    </row>
    <row r="22" spans="1:14" ht="22.15" customHeight="1">
      <c r="A22" s="112" t="s">
        <v>84</v>
      </c>
      <c r="B22" s="126"/>
      <c r="C22" s="126"/>
      <c r="D22" s="126"/>
      <c r="E22" s="127"/>
      <c r="F22" s="127"/>
      <c r="G22" s="128"/>
      <c r="H22" s="128"/>
      <c r="I22" s="124"/>
      <c r="J22" s="124"/>
      <c r="K22" s="124"/>
      <c r="L22" s="124"/>
      <c r="M22" s="125"/>
      <c r="N22" s="125"/>
    </row>
    <row r="23" spans="1:14" ht="15.75">
      <c r="B23" s="229"/>
      <c r="C23" s="229"/>
      <c r="D23" s="229"/>
      <c r="E23" s="229"/>
      <c r="F23" s="229"/>
      <c r="G23" s="229"/>
      <c r="H23" s="229"/>
      <c r="I23" s="229"/>
      <c r="J23" s="229"/>
      <c r="K23" s="229"/>
      <c r="L23" s="229"/>
      <c r="M23" s="229"/>
      <c r="N23" s="229"/>
    </row>
    <row r="24" spans="1:14" ht="15.75">
      <c r="B24" s="229"/>
      <c r="C24" s="229"/>
      <c r="D24" s="229"/>
      <c r="E24" s="229"/>
      <c r="F24" s="229"/>
      <c r="G24" s="229"/>
      <c r="H24" s="229"/>
      <c r="I24" s="229"/>
      <c r="J24" s="229"/>
      <c r="K24" s="229"/>
      <c r="L24" s="229"/>
      <c r="M24" s="229"/>
      <c r="N24" s="229"/>
    </row>
    <row r="25" spans="1:14" ht="25.9" customHeight="1">
      <c r="B25" s="229"/>
      <c r="C25" s="229"/>
      <c r="D25" s="229"/>
      <c r="E25" s="229"/>
      <c r="F25" s="229"/>
      <c r="G25" s="229"/>
      <c r="H25" s="229"/>
      <c r="I25" s="229"/>
      <c r="J25" s="229"/>
      <c r="K25" s="229"/>
      <c r="L25" s="229"/>
      <c r="M25" s="229"/>
      <c r="N25" s="229"/>
    </row>
    <row r="26" spans="1:14" ht="15.75">
      <c r="B26" s="229"/>
      <c r="C26" s="229"/>
      <c r="D26" s="229"/>
      <c r="E26" s="229"/>
      <c r="F26" s="229"/>
      <c r="G26" s="229"/>
      <c r="H26" s="229"/>
      <c r="I26" s="229"/>
      <c r="J26" s="229"/>
      <c r="K26" s="229"/>
      <c r="L26" s="229"/>
      <c r="M26" s="229"/>
      <c r="N26" s="229"/>
    </row>
    <row r="27" spans="1:14" ht="15.75">
      <c r="B27" s="229"/>
      <c r="C27" s="229"/>
      <c r="D27" s="229"/>
      <c r="E27" s="229"/>
      <c r="F27" s="229"/>
      <c r="G27" s="229"/>
      <c r="H27" s="229"/>
      <c r="I27" s="229"/>
      <c r="J27" s="229"/>
      <c r="K27" s="229"/>
      <c r="L27" s="229"/>
      <c r="M27" s="229"/>
      <c r="N27" s="229"/>
    </row>
    <row r="28" spans="1:14" ht="51.75" customHeight="1">
      <c r="B28" s="229"/>
      <c r="C28" s="229"/>
      <c r="D28" s="229"/>
      <c r="E28" s="229"/>
      <c r="F28" s="229"/>
      <c r="G28" s="229"/>
      <c r="H28" s="229"/>
      <c r="I28" s="229"/>
      <c r="J28" s="229"/>
      <c r="K28" s="229"/>
      <c r="L28" s="229"/>
      <c r="M28" s="229"/>
      <c r="N28" s="229"/>
    </row>
    <row r="29" spans="1:14" ht="55.5" customHeight="1">
      <c r="B29" s="229"/>
      <c r="C29" s="229"/>
      <c r="D29" s="229"/>
      <c r="E29" s="229"/>
      <c r="F29" s="229"/>
      <c r="G29" s="229"/>
      <c r="H29" s="229"/>
      <c r="I29" s="229"/>
      <c r="J29" s="229"/>
      <c r="K29" s="229"/>
      <c r="L29" s="229"/>
      <c r="M29" s="229"/>
      <c r="N29" s="229"/>
    </row>
    <row r="30" spans="1:14" ht="54.75" customHeight="1">
      <c r="B30" s="229"/>
      <c r="C30" s="229"/>
      <c r="D30" s="229"/>
      <c r="E30" s="229"/>
      <c r="F30" s="229"/>
      <c r="G30" s="229"/>
      <c r="H30" s="229"/>
      <c r="I30" s="229"/>
      <c r="J30" s="229"/>
      <c r="K30" s="229"/>
      <c r="L30" s="229"/>
      <c r="M30" s="229"/>
      <c r="N30" s="229"/>
    </row>
    <row r="31" spans="1:14" ht="52.5" customHeight="1">
      <c r="B31" s="229"/>
      <c r="C31" s="229"/>
      <c r="D31" s="229"/>
      <c r="E31" s="229"/>
      <c r="F31" s="229"/>
      <c r="G31" s="229"/>
      <c r="H31" s="229"/>
      <c r="I31" s="229"/>
      <c r="J31" s="229"/>
      <c r="K31" s="229"/>
      <c r="L31" s="229"/>
      <c r="M31" s="229"/>
      <c r="N31" s="229"/>
    </row>
    <row r="32" spans="1:14" ht="33" customHeight="1">
      <c r="B32" s="229"/>
      <c r="C32" s="229"/>
      <c r="D32" s="229"/>
      <c r="E32" s="229"/>
      <c r="F32" s="229"/>
      <c r="G32" s="229"/>
      <c r="H32" s="229"/>
      <c r="I32" s="229"/>
      <c r="J32" s="229"/>
      <c r="K32" s="229"/>
      <c r="L32" s="229"/>
      <c r="M32" s="229"/>
      <c r="N32" s="229"/>
    </row>
    <row r="33" spans="2:14" ht="13.9" customHeight="1">
      <c r="B33" s="229"/>
      <c r="C33" s="229"/>
      <c r="D33" s="229"/>
      <c r="E33" s="229"/>
      <c r="F33" s="229"/>
      <c r="G33" s="229"/>
      <c r="H33" s="229"/>
      <c r="I33" s="229"/>
      <c r="J33" s="229"/>
      <c r="K33" s="229"/>
      <c r="L33" s="229"/>
      <c r="M33" s="229"/>
      <c r="N33" s="229"/>
    </row>
    <row r="34" spans="2:14" ht="19.149999999999999" customHeight="1">
      <c r="B34" s="10"/>
      <c r="C34" s="11"/>
      <c r="D34" s="11"/>
      <c r="E34" s="11"/>
      <c r="F34" s="11"/>
      <c r="G34" s="12"/>
      <c r="H34" s="12"/>
      <c r="I34" s="12"/>
      <c r="J34" s="12"/>
      <c r="K34" s="12"/>
      <c r="L34" s="12"/>
      <c r="M34" s="6"/>
      <c r="N34" s="6"/>
    </row>
    <row r="35" spans="2:14" ht="18" customHeight="1">
      <c r="B35" s="10"/>
      <c r="C35" s="11"/>
      <c r="D35" s="11"/>
      <c r="E35" s="11"/>
      <c r="F35" s="11"/>
      <c r="G35" s="12"/>
      <c r="H35" s="12"/>
      <c r="I35" s="12"/>
      <c r="J35" s="12"/>
      <c r="K35" s="12"/>
      <c r="L35" s="12"/>
      <c r="M35" s="6"/>
      <c r="N35" s="6"/>
    </row>
    <row r="36" spans="2:14" ht="39.75" customHeight="1"/>
    <row r="37" spans="2:14" ht="20.25" customHeight="1"/>
    <row r="38" spans="2:14" ht="24" customHeight="1"/>
  </sheetData>
  <mergeCells count="60">
    <mergeCell ref="I19:J19"/>
    <mergeCell ref="M17:N17"/>
    <mergeCell ref="M16:N16"/>
    <mergeCell ref="M11:N11"/>
    <mergeCell ref="I11:J11"/>
    <mergeCell ref="K11:L11"/>
    <mergeCell ref="K15:L15"/>
    <mergeCell ref="I18:J18"/>
    <mergeCell ref="M18:N18"/>
    <mergeCell ref="K13:L13"/>
    <mergeCell ref="I15:J15"/>
    <mergeCell ref="K18:L18"/>
    <mergeCell ref="B32:N32"/>
    <mergeCell ref="M8:N8"/>
    <mergeCell ref="M15:N15"/>
    <mergeCell ref="I12:J12"/>
    <mergeCell ref="M7:N7"/>
    <mergeCell ref="M10:N10"/>
    <mergeCell ref="I8:J8"/>
    <mergeCell ref="K8:L8"/>
    <mergeCell ref="I9:J9"/>
    <mergeCell ref="M12:N12"/>
    <mergeCell ref="M13:N13"/>
    <mergeCell ref="M9:N9"/>
    <mergeCell ref="B27:N27"/>
    <mergeCell ref="B31:N31"/>
    <mergeCell ref="K12:L12"/>
    <mergeCell ref="I13:J13"/>
    <mergeCell ref="M6:N6"/>
    <mergeCell ref="B33:N33"/>
    <mergeCell ref="B19:E19"/>
    <mergeCell ref="M19:N19"/>
    <mergeCell ref="B29:N29"/>
    <mergeCell ref="B30:N30"/>
    <mergeCell ref="B28:N28"/>
    <mergeCell ref="B20:E20"/>
    <mergeCell ref="B23:N23"/>
    <mergeCell ref="B24:N24"/>
    <mergeCell ref="B25:N25"/>
    <mergeCell ref="B26:N26"/>
    <mergeCell ref="M20:N20"/>
    <mergeCell ref="K19:L19"/>
    <mergeCell ref="I20:J20"/>
    <mergeCell ref="K20:L20"/>
    <mergeCell ref="J3:N3"/>
    <mergeCell ref="K4:N4"/>
    <mergeCell ref="I16:J16"/>
    <mergeCell ref="I17:J17"/>
    <mergeCell ref="K16:L16"/>
    <mergeCell ref="K17:L17"/>
    <mergeCell ref="I6:J6"/>
    <mergeCell ref="K6:L6"/>
    <mergeCell ref="I7:J7"/>
    <mergeCell ref="I14:J14"/>
    <mergeCell ref="K14:L14"/>
    <mergeCell ref="M14:N14"/>
    <mergeCell ref="K9:L9"/>
    <mergeCell ref="I10:J10"/>
    <mergeCell ref="K10:L10"/>
    <mergeCell ref="B5:N5"/>
  </mergeCells>
  <printOptions horizontalCentered="1"/>
  <pageMargins left="0.11811023622047245" right="0.11811023622047245" top="1.3779527559055118" bottom="0.35433070866141736" header="0" footer="0"/>
  <pageSetup paperSize="9" scale="94" fitToHeight="0"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N28"/>
  <sheetViews>
    <sheetView view="pageBreakPreview" zoomScaleNormal="110" zoomScaleSheetLayoutView="100" workbookViewId="0">
      <selection activeCell="J1" sqref="J1:N1"/>
    </sheetView>
  </sheetViews>
  <sheetFormatPr defaultColWidth="8.75" defaultRowHeight="14.25"/>
  <cols>
    <col min="1" max="1" width="4.625" style="4" customWidth="1"/>
    <col min="2" max="2" width="16.25" style="9" customWidth="1"/>
    <col min="3" max="3" width="4.75" style="4" customWidth="1"/>
    <col min="4" max="4" width="5.125" style="4" customWidth="1"/>
    <col min="5" max="5" width="12.25" style="4" customWidth="1"/>
    <col min="6" max="6" width="12.875" style="4" customWidth="1"/>
    <col min="7" max="7" width="6.375" style="2" customWidth="1"/>
    <col min="8" max="8" width="11" style="2" customWidth="1"/>
    <col min="9" max="9" width="12.25" style="2" customWidth="1"/>
    <col min="10" max="10" width="22.375" style="2" customWidth="1"/>
    <col min="11" max="11" width="12.25" style="2" customWidth="1"/>
    <col min="12" max="12" width="8.375" style="2" customWidth="1"/>
    <col min="13" max="13" width="8.75" style="7"/>
    <col min="14" max="14" width="10.875" style="7" customWidth="1"/>
    <col min="15" max="16384" width="8.75" style="2"/>
  </cols>
  <sheetData>
    <row r="1" spans="1:14" ht="30" customHeight="1">
      <c r="A1" s="5"/>
      <c r="B1" s="5"/>
      <c r="C1" s="5"/>
      <c r="D1" s="5"/>
      <c r="E1" s="5"/>
      <c r="F1" s="5"/>
      <c r="G1" s="5"/>
      <c r="H1" s="5"/>
      <c r="I1" s="5"/>
      <c r="J1" s="185" t="s">
        <v>144</v>
      </c>
      <c r="K1" s="185"/>
      <c r="L1" s="185"/>
      <c r="M1" s="185"/>
      <c r="N1" s="185"/>
    </row>
    <row r="2" spans="1:14" ht="22.5" customHeight="1">
      <c r="A2" s="141"/>
      <c r="B2" s="141"/>
      <c r="C2" s="141"/>
      <c r="D2" s="141"/>
      <c r="E2" s="141"/>
      <c r="F2" s="185" t="s">
        <v>148</v>
      </c>
      <c r="G2" s="185"/>
      <c r="H2" s="185"/>
      <c r="I2" s="185"/>
      <c r="J2" s="185"/>
      <c r="K2" s="141"/>
      <c r="L2" s="137"/>
      <c r="M2" s="137"/>
      <c r="N2" s="137"/>
    </row>
    <row r="3" spans="1:14" s="17" customFormat="1" ht="20.25" customHeight="1">
      <c r="A3" s="37"/>
      <c r="B3" s="181" t="s">
        <v>20</v>
      </c>
      <c r="C3" s="182"/>
      <c r="D3" s="182"/>
      <c r="E3" s="182"/>
      <c r="F3" s="182"/>
      <c r="G3" s="182"/>
      <c r="H3" s="182"/>
      <c r="I3" s="182"/>
      <c r="J3" s="182"/>
      <c r="K3" s="182"/>
      <c r="L3" s="182"/>
      <c r="M3" s="182"/>
      <c r="N3" s="182"/>
    </row>
    <row r="4" spans="1:14" ht="72" customHeight="1">
      <c r="A4" s="145" t="s">
        <v>7</v>
      </c>
      <c r="B4" s="146" t="s">
        <v>3</v>
      </c>
      <c r="C4" s="147" t="s">
        <v>0</v>
      </c>
      <c r="D4" s="148" t="s">
        <v>1</v>
      </c>
      <c r="E4" s="146" t="s">
        <v>147</v>
      </c>
      <c r="F4" s="146" t="s">
        <v>153</v>
      </c>
      <c r="G4" s="146" t="s">
        <v>152</v>
      </c>
      <c r="H4" s="148" t="s">
        <v>150</v>
      </c>
      <c r="I4" s="183" t="s">
        <v>4</v>
      </c>
      <c r="J4" s="184"/>
      <c r="K4" s="183" t="s">
        <v>58</v>
      </c>
      <c r="L4" s="184"/>
      <c r="M4" s="183" t="s">
        <v>55</v>
      </c>
      <c r="N4" s="184"/>
    </row>
    <row r="5" spans="1:14" ht="145.5" customHeight="1">
      <c r="A5" s="24">
        <v>1</v>
      </c>
      <c r="B5" s="94" t="s">
        <v>12</v>
      </c>
      <c r="C5" s="24" t="s">
        <v>10</v>
      </c>
      <c r="D5" s="79">
        <v>38</v>
      </c>
      <c r="E5" s="21"/>
      <c r="F5" s="20"/>
      <c r="G5" s="20"/>
      <c r="H5" s="20"/>
      <c r="I5" s="167" t="s">
        <v>122</v>
      </c>
      <c r="J5" s="240"/>
      <c r="K5" s="205"/>
      <c r="L5" s="206"/>
      <c r="M5" s="167"/>
      <c r="N5" s="240"/>
    </row>
    <row r="6" spans="1:14" ht="141.75" customHeight="1">
      <c r="A6" s="24">
        <v>2</v>
      </c>
      <c r="B6" s="94" t="s">
        <v>13</v>
      </c>
      <c r="C6" s="24" t="s">
        <v>10</v>
      </c>
      <c r="D6" s="79">
        <v>38</v>
      </c>
      <c r="E6" s="21"/>
      <c r="F6" s="20"/>
      <c r="G6" s="20"/>
      <c r="H6" s="20"/>
      <c r="I6" s="167" t="s">
        <v>123</v>
      </c>
      <c r="J6" s="240"/>
      <c r="K6" s="205"/>
      <c r="L6" s="206"/>
      <c r="M6" s="167"/>
      <c r="N6" s="240"/>
    </row>
    <row r="7" spans="1:14" ht="144" customHeight="1">
      <c r="A7" s="24">
        <v>3</v>
      </c>
      <c r="B7" s="94" t="s">
        <v>72</v>
      </c>
      <c r="C7" s="24" t="s">
        <v>2</v>
      </c>
      <c r="D7" s="79">
        <v>270</v>
      </c>
      <c r="E7" s="21"/>
      <c r="F7" s="20"/>
      <c r="G7" s="20"/>
      <c r="H7" s="20"/>
      <c r="I7" s="167" t="s">
        <v>124</v>
      </c>
      <c r="J7" s="168"/>
      <c r="K7" s="91"/>
      <c r="L7" s="92"/>
      <c r="M7" s="90"/>
      <c r="N7" s="93"/>
    </row>
    <row r="8" spans="1:14" ht="149.25" customHeight="1">
      <c r="A8" s="24">
        <v>4</v>
      </c>
      <c r="B8" s="94" t="s">
        <v>73</v>
      </c>
      <c r="C8" s="24" t="s">
        <v>71</v>
      </c>
      <c r="D8" s="79">
        <v>280</v>
      </c>
      <c r="E8" s="21"/>
      <c r="F8" s="20"/>
      <c r="G8" s="20"/>
      <c r="H8" s="20"/>
      <c r="I8" s="167" t="s">
        <v>125</v>
      </c>
      <c r="J8" s="168"/>
      <c r="K8" s="91"/>
      <c r="L8" s="92"/>
      <c r="M8" s="90"/>
      <c r="N8" s="93"/>
    </row>
    <row r="9" spans="1:14" ht="177" customHeight="1">
      <c r="A9" s="24">
        <v>5</v>
      </c>
      <c r="B9" s="94" t="s">
        <v>74</v>
      </c>
      <c r="C9" s="24" t="s">
        <v>2</v>
      </c>
      <c r="D9" s="79">
        <v>5</v>
      </c>
      <c r="E9" s="21"/>
      <c r="F9" s="20"/>
      <c r="G9" s="20"/>
      <c r="H9" s="20"/>
      <c r="I9" s="167" t="s">
        <v>126</v>
      </c>
      <c r="J9" s="168"/>
      <c r="K9" s="205"/>
      <c r="L9" s="206"/>
      <c r="M9" s="167"/>
      <c r="N9" s="168"/>
    </row>
    <row r="10" spans="1:14" ht="109.5" customHeight="1">
      <c r="A10" s="24">
        <v>6</v>
      </c>
      <c r="B10" s="94" t="s">
        <v>34</v>
      </c>
      <c r="C10" s="24" t="s">
        <v>2</v>
      </c>
      <c r="D10" s="79">
        <v>2</v>
      </c>
      <c r="E10" s="21"/>
      <c r="F10" s="20"/>
      <c r="G10" s="20"/>
      <c r="H10" s="20"/>
      <c r="I10" s="167" t="s">
        <v>127</v>
      </c>
      <c r="J10" s="168"/>
      <c r="K10" s="205"/>
      <c r="L10" s="206"/>
      <c r="M10" s="167"/>
      <c r="N10" s="168"/>
    </row>
    <row r="11" spans="1:14" ht="134.25" customHeight="1">
      <c r="A11" s="24">
        <v>7</v>
      </c>
      <c r="B11" s="94" t="s">
        <v>35</v>
      </c>
      <c r="C11" s="24" t="s">
        <v>14</v>
      </c>
      <c r="D11" s="79">
        <v>50</v>
      </c>
      <c r="E11" s="21"/>
      <c r="F11" s="20"/>
      <c r="G11" s="20"/>
      <c r="H11" s="20"/>
      <c r="I11" s="167" t="s">
        <v>128</v>
      </c>
      <c r="J11" s="168"/>
      <c r="K11" s="205"/>
      <c r="L11" s="206"/>
      <c r="M11" s="167"/>
      <c r="N11" s="168"/>
    </row>
    <row r="12" spans="1:14" ht="122.25" customHeight="1">
      <c r="A12" s="24">
        <v>8</v>
      </c>
      <c r="B12" s="94" t="s">
        <v>49</v>
      </c>
      <c r="C12" s="24" t="s">
        <v>10</v>
      </c>
      <c r="D12" s="79">
        <v>160</v>
      </c>
      <c r="E12" s="21"/>
      <c r="F12" s="20"/>
      <c r="G12" s="20"/>
      <c r="H12" s="20"/>
      <c r="I12" s="239" t="s">
        <v>129</v>
      </c>
      <c r="J12" s="239"/>
      <c r="K12" s="205"/>
      <c r="L12" s="206"/>
      <c r="M12" s="239"/>
      <c r="N12" s="239"/>
    </row>
    <row r="13" spans="1:14" s="4" customFormat="1" ht="22.5" customHeight="1">
      <c r="A13" s="34"/>
      <c r="B13" s="241"/>
      <c r="C13" s="241"/>
      <c r="D13" s="241"/>
      <c r="E13" s="241"/>
      <c r="F13" s="36">
        <f>SUM(F5:F12)</f>
        <v>0</v>
      </c>
      <c r="G13" s="36"/>
      <c r="H13" s="36">
        <f>SUM(H5:H12)</f>
        <v>0</v>
      </c>
      <c r="I13" s="243"/>
      <c r="J13" s="243"/>
      <c r="K13" s="243"/>
      <c r="L13" s="243"/>
      <c r="M13" s="242"/>
      <c r="N13" s="242"/>
    </row>
    <row r="14" spans="1:14" ht="22.15" customHeight="1">
      <c r="A14" s="115"/>
      <c r="B14" s="207" t="s">
        <v>6</v>
      </c>
      <c r="C14" s="207"/>
      <c r="D14" s="207"/>
      <c r="E14" s="207"/>
      <c r="F14" s="14">
        <f>F13</f>
        <v>0</v>
      </c>
      <c r="G14" s="14"/>
      <c r="H14" s="157">
        <f t="shared" ref="H14" si="0">H13</f>
        <v>0</v>
      </c>
      <c r="I14" s="208"/>
      <c r="J14" s="208"/>
      <c r="K14" s="208"/>
      <c r="L14" s="208"/>
      <c r="M14" s="233"/>
      <c r="N14" s="233"/>
    </row>
    <row r="15" spans="1:14">
      <c r="B15" s="110" t="s">
        <v>92</v>
      </c>
      <c r="C15" s="111"/>
      <c r="D15" s="111"/>
      <c r="E15" s="111"/>
      <c r="F15" s="111"/>
      <c r="G15" s="111"/>
      <c r="H15" s="109"/>
    </row>
    <row r="16" spans="1:14" ht="18">
      <c r="A16" s="8"/>
      <c r="B16" s="112" t="s">
        <v>84</v>
      </c>
      <c r="C16" s="16"/>
      <c r="D16" s="16"/>
      <c r="E16" s="16"/>
      <c r="F16" s="8"/>
      <c r="G16" s="8"/>
      <c r="H16" s="15"/>
      <c r="I16" s="15"/>
      <c r="J16" s="15"/>
      <c r="K16" s="15"/>
      <c r="L16" s="15"/>
      <c r="M16" s="8"/>
      <c r="N16" s="8"/>
    </row>
    <row r="17" spans="2:14" ht="20.25" customHeight="1">
      <c r="B17" s="229"/>
      <c r="C17" s="229"/>
      <c r="D17" s="229"/>
      <c r="E17" s="229"/>
      <c r="F17" s="229"/>
      <c r="G17" s="229"/>
      <c r="H17" s="229"/>
      <c r="I17" s="229"/>
      <c r="J17" s="229"/>
      <c r="K17" s="229"/>
      <c r="L17" s="229"/>
      <c r="M17" s="229"/>
      <c r="N17" s="229"/>
    </row>
    <row r="18" spans="2:14" ht="15.75">
      <c r="B18" s="229"/>
      <c r="C18" s="229"/>
      <c r="D18" s="229"/>
      <c r="E18" s="229"/>
      <c r="F18" s="229"/>
      <c r="G18" s="229"/>
      <c r="H18" s="229"/>
      <c r="I18" s="229"/>
      <c r="J18" s="229"/>
      <c r="K18" s="229"/>
      <c r="L18" s="229"/>
      <c r="M18" s="229"/>
      <c r="N18" s="229"/>
    </row>
    <row r="19" spans="2:14" ht="15.75">
      <c r="B19" s="229"/>
      <c r="C19" s="229"/>
      <c r="D19" s="229"/>
      <c r="E19" s="229"/>
      <c r="F19" s="229"/>
      <c r="G19" s="229"/>
      <c r="H19" s="229"/>
      <c r="I19" s="229"/>
      <c r="J19" s="229"/>
      <c r="K19" s="229"/>
      <c r="L19" s="229"/>
      <c r="M19" s="229"/>
      <c r="N19" s="229"/>
    </row>
    <row r="20" spans="2:14" ht="18.75" customHeight="1">
      <c r="B20" s="229"/>
      <c r="C20" s="229"/>
      <c r="D20" s="229"/>
      <c r="E20" s="229"/>
      <c r="F20" s="229"/>
      <c r="G20" s="229"/>
      <c r="H20" s="229"/>
      <c r="I20" s="229"/>
      <c r="J20" s="229"/>
      <c r="K20" s="229"/>
      <c r="L20" s="229"/>
      <c r="M20" s="229"/>
      <c r="N20" s="229"/>
    </row>
    <row r="21" spans="2:14" ht="15.75">
      <c r="B21" s="229"/>
      <c r="C21" s="229"/>
      <c r="D21" s="229"/>
      <c r="E21" s="229"/>
      <c r="F21" s="229"/>
      <c r="G21" s="229"/>
      <c r="H21" s="229"/>
      <c r="I21" s="229"/>
      <c r="J21" s="229"/>
      <c r="K21" s="229"/>
      <c r="L21" s="229"/>
      <c r="M21" s="229"/>
      <c r="N21" s="229"/>
    </row>
    <row r="22" spans="2:14" ht="27" customHeight="1">
      <c r="B22" s="229"/>
      <c r="C22" s="229"/>
      <c r="D22" s="229"/>
      <c r="E22" s="229"/>
      <c r="F22" s="229"/>
      <c r="G22" s="229"/>
      <c r="H22" s="229"/>
      <c r="I22" s="229"/>
      <c r="J22" s="229"/>
      <c r="K22" s="229"/>
      <c r="L22" s="229"/>
      <c r="M22" s="229"/>
      <c r="N22" s="229"/>
    </row>
    <row r="23" spans="2:14" ht="13.9" customHeight="1">
      <c r="B23" s="229"/>
      <c r="C23" s="229"/>
      <c r="D23" s="229"/>
      <c r="E23" s="229"/>
      <c r="F23" s="229"/>
      <c r="G23" s="229"/>
      <c r="H23" s="229"/>
      <c r="I23" s="229"/>
      <c r="J23" s="229"/>
      <c r="K23" s="229"/>
      <c r="L23" s="229"/>
      <c r="M23" s="229"/>
      <c r="N23" s="229"/>
    </row>
    <row r="24" spans="2:14" ht="19.149999999999999" customHeight="1">
      <c r="B24" s="229"/>
      <c r="C24" s="229"/>
      <c r="D24" s="229"/>
      <c r="E24" s="229"/>
      <c r="F24" s="229"/>
      <c r="G24" s="229"/>
      <c r="H24" s="229"/>
      <c r="I24" s="229"/>
      <c r="J24" s="229"/>
      <c r="K24" s="229"/>
      <c r="L24" s="229"/>
      <c r="M24" s="229"/>
      <c r="N24" s="229"/>
    </row>
    <row r="25" spans="2:14" ht="18" customHeight="1">
      <c r="B25" s="229"/>
      <c r="C25" s="229"/>
      <c r="D25" s="229"/>
      <c r="E25" s="229"/>
      <c r="F25" s="229"/>
      <c r="G25" s="229"/>
      <c r="H25" s="229"/>
      <c r="I25" s="229"/>
      <c r="J25" s="229"/>
      <c r="K25" s="229"/>
      <c r="L25" s="229"/>
      <c r="M25" s="229"/>
      <c r="N25" s="229"/>
    </row>
    <row r="26" spans="2:14" ht="39.75" customHeight="1">
      <c r="B26" s="10"/>
      <c r="C26" s="11"/>
      <c r="D26" s="11"/>
      <c r="E26" s="11"/>
      <c r="F26" s="11"/>
      <c r="G26" s="12"/>
      <c r="H26" s="12"/>
      <c r="I26" s="12"/>
      <c r="J26" s="12"/>
      <c r="K26" s="12"/>
      <c r="L26" s="12"/>
      <c r="M26" s="6"/>
      <c r="N26" s="6"/>
    </row>
    <row r="27" spans="2:14" ht="20.25" customHeight="1">
      <c r="B27" s="10"/>
      <c r="C27" s="11"/>
      <c r="D27" s="11"/>
      <c r="E27" s="11"/>
      <c r="F27" s="11"/>
      <c r="G27" s="12"/>
      <c r="H27" s="12"/>
      <c r="I27" s="12"/>
      <c r="J27" s="12"/>
      <c r="K27" s="12"/>
      <c r="L27" s="12"/>
      <c r="M27" s="6"/>
      <c r="N27" s="6"/>
    </row>
    <row r="28" spans="2:14" ht="24" customHeight="1"/>
  </sheetData>
  <mergeCells count="43">
    <mergeCell ref="B25:N25"/>
    <mergeCell ref="B19:N19"/>
    <mergeCell ref="B20:N20"/>
    <mergeCell ref="B21:N21"/>
    <mergeCell ref="B22:N22"/>
    <mergeCell ref="B23:N23"/>
    <mergeCell ref="B24:N24"/>
    <mergeCell ref="B18:N18"/>
    <mergeCell ref="B13:E13"/>
    <mergeCell ref="M13:N13"/>
    <mergeCell ref="B14:E14"/>
    <mergeCell ref="B17:N17"/>
    <mergeCell ref="M14:N14"/>
    <mergeCell ref="I13:J13"/>
    <mergeCell ref="I14:J14"/>
    <mergeCell ref="K13:L13"/>
    <mergeCell ref="K14:L14"/>
    <mergeCell ref="I12:J12"/>
    <mergeCell ref="K12:L12"/>
    <mergeCell ref="M12:N12"/>
    <mergeCell ref="B3:N3"/>
    <mergeCell ref="M4:N4"/>
    <mergeCell ref="M5:N5"/>
    <mergeCell ref="M6:N6"/>
    <mergeCell ref="I4:J4"/>
    <mergeCell ref="K4:L4"/>
    <mergeCell ref="I5:J5"/>
    <mergeCell ref="K5:L5"/>
    <mergeCell ref="K6:L6"/>
    <mergeCell ref="I9:J9"/>
    <mergeCell ref="K9:L9"/>
    <mergeCell ref="I11:J11"/>
    <mergeCell ref="K11:L11"/>
    <mergeCell ref="F2:J2"/>
    <mergeCell ref="J1:N1"/>
    <mergeCell ref="M11:N11"/>
    <mergeCell ref="M10:N10"/>
    <mergeCell ref="M9:N9"/>
    <mergeCell ref="I6:J6"/>
    <mergeCell ref="I10:J10"/>
    <mergeCell ref="K10:L10"/>
    <mergeCell ref="I7:J7"/>
    <mergeCell ref="I8:J8"/>
  </mergeCells>
  <printOptions horizontalCentered="1"/>
  <pageMargins left="0.11811023622047245" right="0.11811023622047245" top="1.3779527559055118" bottom="0.35433070866141736" header="0" footer="0"/>
  <pageSetup paperSize="9" scale="89" fitToHeight="0" orientation="landscape" r:id="rId1"/>
  <headerFooter>
    <oddFooter>Strona &amp;P z &amp;N</oddFooter>
  </headerFooter>
  <rowBreaks count="2" manualBreakCount="2">
    <brk id="6" max="13" man="1"/>
    <brk id="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A26"/>
  <sheetViews>
    <sheetView view="pageBreakPreview" zoomScale="110" zoomScaleNormal="90" zoomScaleSheetLayoutView="110" workbookViewId="0">
      <selection activeCell="F2" sqref="F2:J2"/>
    </sheetView>
  </sheetViews>
  <sheetFormatPr defaultColWidth="8.75" defaultRowHeight="14.25"/>
  <cols>
    <col min="1" max="1" width="3.625" style="4" customWidth="1"/>
    <col min="2" max="2" width="12.875" style="9" customWidth="1"/>
    <col min="3" max="3" width="3.75" style="4" customWidth="1"/>
    <col min="4" max="4" width="4.75" style="4" customWidth="1"/>
    <col min="5" max="5" width="12.125" style="4" customWidth="1"/>
    <col min="6" max="6" width="12.5" style="4" customWidth="1"/>
    <col min="7" max="7" width="11" style="2" customWidth="1"/>
    <col min="8" max="8" width="10.375" style="2" customWidth="1"/>
    <col min="9" max="9" width="10.25" style="2" customWidth="1"/>
    <col min="10" max="10" width="25.75" style="2" customWidth="1"/>
    <col min="11" max="11" width="12.25" style="2" customWidth="1"/>
    <col min="12" max="12" width="5.875" style="2" customWidth="1"/>
    <col min="13" max="13" width="8.75" style="7"/>
    <col min="14" max="14" width="11.125" style="7" customWidth="1"/>
    <col min="15" max="15" width="1.125" style="2" customWidth="1"/>
    <col min="16" max="16384" width="8.75" style="2"/>
  </cols>
  <sheetData>
    <row r="1" spans="1:27" ht="21" customHeight="1">
      <c r="A1" s="5"/>
      <c r="B1" s="98"/>
      <c r="C1" s="98"/>
      <c r="D1" s="98"/>
      <c r="E1" s="98"/>
      <c r="F1" s="98"/>
      <c r="G1" s="98"/>
      <c r="H1" s="98"/>
      <c r="I1" s="185" t="s">
        <v>144</v>
      </c>
      <c r="J1" s="185"/>
      <c r="K1" s="185"/>
      <c r="L1" s="185"/>
      <c r="M1" s="185"/>
      <c r="N1" s="185"/>
    </row>
    <row r="2" spans="1:27" ht="24.75" customHeight="1">
      <c r="A2" s="5"/>
      <c r="B2" s="98"/>
      <c r="C2" s="98"/>
      <c r="D2" s="98"/>
      <c r="E2" s="98"/>
      <c r="F2" s="185" t="s">
        <v>148</v>
      </c>
      <c r="G2" s="185"/>
      <c r="H2" s="185"/>
      <c r="I2" s="185"/>
      <c r="J2" s="185"/>
      <c r="K2" s="185"/>
      <c r="L2" s="185"/>
      <c r="M2" s="185"/>
      <c r="N2" s="185"/>
    </row>
    <row r="3" spans="1:27" s="17" customFormat="1" ht="15.75" customHeight="1">
      <c r="A3" s="38"/>
      <c r="B3" s="244" t="s">
        <v>19</v>
      </c>
      <c r="C3" s="244"/>
      <c r="D3" s="244"/>
      <c r="E3" s="244"/>
      <c r="F3" s="244"/>
      <c r="G3" s="244"/>
      <c r="H3" s="244"/>
      <c r="I3" s="244"/>
      <c r="J3" s="244"/>
      <c r="K3" s="244"/>
      <c r="L3" s="244"/>
      <c r="M3" s="244"/>
      <c r="N3" s="244"/>
    </row>
    <row r="4" spans="1:27" ht="78.75" customHeight="1">
      <c r="A4" s="145" t="s">
        <v>7</v>
      </c>
      <c r="B4" s="148" t="s">
        <v>3</v>
      </c>
      <c r="C4" s="148" t="s">
        <v>0</v>
      </c>
      <c r="D4" s="148" t="s">
        <v>1</v>
      </c>
      <c r="E4" s="148" t="s">
        <v>147</v>
      </c>
      <c r="F4" s="148" t="s">
        <v>145</v>
      </c>
      <c r="G4" s="148" t="s">
        <v>152</v>
      </c>
      <c r="H4" s="148" t="s">
        <v>150</v>
      </c>
      <c r="I4" s="183" t="s">
        <v>4</v>
      </c>
      <c r="J4" s="184"/>
      <c r="K4" s="183" t="s">
        <v>58</v>
      </c>
      <c r="L4" s="184"/>
      <c r="M4" s="183" t="s">
        <v>55</v>
      </c>
      <c r="N4" s="184"/>
      <c r="O4" s="25"/>
      <c r="P4" s="25"/>
      <c r="Q4" s="25"/>
      <c r="R4" s="13"/>
      <c r="S4" s="1"/>
      <c r="T4" s="1"/>
      <c r="U4" s="1"/>
      <c r="V4" s="1"/>
      <c r="W4" s="1"/>
      <c r="X4" s="1"/>
      <c r="Y4" s="1"/>
      <c r="Z4" s="1"/>
      <c r="AA4" s="1"/>
    </row>
    <row r="5" spans="1:27" ht="98.25" customHeight="1">
      <c r="A5" s="24">
        <v>1</v>
      </c>
      <c r="B5" s="97" t="s">
        <v>36</v>
      </c>
      <c r="C5" s="18" t="s">
        <v>10</v>
      </c>
      <c r="D5" s="79">
        <v>5</v>
      </c>
      <c r="E5" s="21"/>
      <c r="F5" s="20"/>
      <c r="G5" s="20"/>
      <c r="H5" s="20"/>
      <c r="I5" s="187" t="s">
        <v>130</v>
      </c>
      <c r="J5" s="188"/>
      <c r="K5" s="250"/>
      <c r="L5" s="251"/>
      <c r="M5" s="193"/>
      <c r="N5" s="194"/>
      <c r="O5" s="25"/>
      <c r="P5" s="25"/>
      <c r="Q5" s="25"/>
      <c r="R5" s="13"/>
      <c r="S5" s="1"/>
      <c r="T5" s="1"/>
      <c r="U5" s="1"/>
      <c r="V5" s="1"/>
      <c r="W5" s="1"/>
      <c r="X5" s="1"/>
      <c r="Y5" s="1"/>
      <c r="Z5" s="1"/>
      <c r="AA5" s="1"/>
    </row>
    <row r="6" spans="1:27" ht="72.75" customHeight="1">
      <c r="A6" s="24">
        <v>2</v>
      </c>
      <c r="B6" s="97" t="s">
        <v>37</v>
      </c>
      <c r="C6" s="18" t="s">
        <v>2</v>
      </c>
      <c r="D6" s="79">
        <v>4</v>
      </c>
      <c r="E6" s="21"/>
      <c r="F6" s="20"/>
      <c r="G6" s="20"/>
      <c r="H6" s="20"/>
      <c r="I6" s="187" t="s">
        <v>131</v>
      </c>
      <c r="J6" s="188"/>
      <c r="K6" s="250"/>
      <c r="L6" s="251"/>
      <c r="M6" s="193"/>
      <c r="N6" s="194"/>
      <c r="O6" s="25"/>
      <c r="P6" s="25"/>
      <c r="Q6" s="25"/>
      <c r="R6" s="13"/>
      <c r="S6" s="1"/>
      <c r="T6" s="1"/>
      <c r="U6" s="1"/>
      <c r="V6" s="1"/>
      <c r="W6" s="1"/>
      <c r="X6" s="1"/>
      <c r="Y6" s="1"/>
      <c r="Z6" s="1"/>
      <c r="AA6" s="1"/>
    </row>
    <row r="7" spans="1:27" s="4" customFormat="1" ht="58.5" customHeight="1">
      <c r="A7" s="24">
        <v>3</v>
      </c>
      <c r="B7" s="97" t="s">
        <v>24</v>
      </c>
      <c r="C7" s="18" t="s">
        <v>11</v>
      </c>
      <c r="D7" s="79">
        <v>4</v>
      </c>
      <c r="E7" s="21"/>
      <c r="F7" s="20"/>
      <c r="G7" s="20"/>
      <c r="H7" s="20"/>
      <c r="I7" s="187" t="s">
        <v>132</v>
      </c>
      <c r="J7" s="188"/>
      <c r="K7" s="250"/>
      <c r="L7" s="251"/>
      <c r="M7" s="193"/>
      <c r="N7" s="194"/>
      <c r="O7" s="27"/>
      <c r="P7" s="27"/>
      <c r="Q7" s="27"/>
      <c r="R7" s="26"/>
      <c r="S7" s="3"/>
      <c r="T7" s="3"/>
      <c r="U7" s="3"/>
      <c r="V7" s="3"/>
      <c r="W7" s="3"/>
      <c r="X7" s="3"/>
      <c r="Y7" s="3"/>
      <c r="Z7" s="3"/>
      <c r="AA7" s="3"/>
    </row>
    <row r="8" spans="1:27" s="4" customFormat="1" ht="105.75" customHeight="1">
      <c r="A8" s="24">
        <v>4</v>
      </c>
      <c r="B8" s="97" t="s">
        <v>43</v>
      </c>
      <c r="C8" s="18" t="s">
        <v>2</v>
      </c>
      <c r="D8" s="79">
        <v>2</v>
      </c>
      <c r="E8" s="21"/>
      <c r="F8" s="20"/>
      <c r="G8" s="20"/>
      <c r="H8" s="20"/>
      <c r="I8" s="187" t="s">
        <v>133</v>
      </c>
      <c r="J8" s="188"/>
      <c r="K8" s="250"/>
      <c r="L8" s="251"/>
      <c r="M8" s="193"/>
      <c r="N8" s="194"/>
      <c r="O8" s="27"/>
      <c r="P8" s="27"/>
      <c r="Q8" s="27"/>
      <c r="R8" s="26"/>
      <c r="S8" s="3"/>
      <c r="T8" s="3"/>
      <c r="U8" s="3"/>
      <c r="V8" s="3"/>
      <c r="W8" s="3"/>
      <c r="X8" s="3"/>
      <c r="Y8" s="3"/>
      <c r="Z8" s="3"/>
      <c r="AA8" s="3"/>
    </row>
    <row r="9" spans="1:27" s="4" customFormat="1" ht="239.25" customHeight="1">
      <c r="A9" s="56">
        <v>5</v>
      </c>
      <c r="B9" s="97" t="s">
        <v>59</v>
      </c>
      <c r="C9" s="18" t="s">
        <v>10</v>
      </c>
      <c r="D9" s="79">
        <v>3</v>
      </c>
      <c r="E9" s="21"/>
      <c r="F9" s="20"/>
      <c r="G9" s="20"/>
      <c r="H9" s="20"/>
      <c r="I9" s="245" t="s">
        <v>134</v>
      </c>
      <c r="J9" s="246"/>
      <c r="K9" s="250"/>
      <c r="L9" s="251"/>
      <c r="M9" s="247"/>
      <c r="N9" s="247"/>
      <c r="O9" s="27"/>
      <c r="P9" s="27"/>
      <c r="Q9" s="27"/>
      <c r="R9" s="26"/>
      <c r="S9" s="3"/>
      <c r="T9" s="3"/>
      <c r="U9" s="3"/>
      <c r="V9" s="3"/>
      <c r="W9" s="3"/>
      <c r="X9" s="3"/>
      <c r="Y9" s="3"/>
      <c r="Z9" s="3"/>
      <c r="AA9" s="3"/>
    </row>
    <row r="10" spans="1:27" s="4" customFormat="1" ht="20.25" customHeight="1">
      <c r="A10" s="41"/>
      <c r="B10" s="252"/>
      <c r="C10" s="230"/>
      <c r="D10" s="230"/>
      <c r="E10" s="230"/>
      <c r="F10" s="28">
        <f>SUM(F5:F9)</f>
        <v>0</v>
      </c>
      <c r="G10" s="28"/>
      <c r="H10" s="28">
        <f>SUM(H5:H9)</f>
        <v>0</v>
      </c>
      <c r="I10" s="218"/>
      <c r="J10" s="218"/>
      <c r="K10" s="140"/>
      <c r="L10" s="140"/>
      <c r="M10" s="248"/>
      <c r="N10" s="249"/>
      <c r="O10" s="27"/>
      <c r="P10" s="27"/>
      <c r="Q10" s="27"/>
      <c r="R10" s="26"/>
      <c r="S10" s="3"/>
      <c r="T10" s="3"/>
      <c r="U10" s="3"/>
      <c r="V10" s="3"/>
      <c r="W10" s="3"/>
      <c r="X10" s="3"/>
      <c r="Y10" s="3"/>
      <c r="Z10" s="3"/>
      <c r="AA10" s="3"/>
    </row>
    <row r="11" spans="1:27" s="4" customFormat="1" ht="20.25" customHeight="1">
      <c r="A11" s="41"/>
      <c r="B11" s="203" t="s">
        <v>6</v>
      </c>
      <c r="C11" s="204"/>
      <c r="D11" s="204"/>
      <c r="E11" s="204"/>
      <c r="F11" s="14">
        <f>F9</f>
        <v>0</v>
      </c>
      <c r="G11" s="14"/>
      <c r="H11" s="157">
        <f t="shared" ref="H11" si="0">H9</f>
        <v>0</v>
      </c>
      <c r="I11" s="208"/>
      <c r="J11" s="208"/>
      <c r="K11" s="138"/>
      <c r="L11" s="138"/>
      <c r="M11" s="253"/>
      <c r="N11" s="254"/>
      <c r="O11" s="27"/>
      <c r="P11" s="27"/>
      <c r="Q11" s="27"/>
      <c r="R11" s="26"/>
      <c r="S11" s="113"/>
      <c r="T11" s="113"/>
      <c r="U11" s="113"/>
      <c r="V11" s="113"/>
      <c r="W11" s="113"/>
      <c r="X11" s="113"/>
      <c r="Y11" s="113"/>
      <c r="Z11" s="113"/>
      <c r="AA11" s="113"/>
    </row>
    <row r="12" spans="1:27" s="4" customFormat="1" ht="20.25" customHeight="1">
      <c r="A12" s="110" t="s">
        <v>92</v>
      </c>
      <c r="B12" s="121"/>
      <c r="C12" s="121"/>
      <c r="D12" s="121"/>
      <c r="E12" s="121"/>
      <c r="F12" s="121"/>
      <c r="G12" s="122"/>
      <c r="H12" s="123"/>
      <c r="I12" s="124"/>
      <c r="J12" s="124"/>
      <c r="K12" s="124"/>
      <c r="L12" s="124"/>
      <c r="M12" s="125"/>
      <c r="N12" s="125"/>
      <c r="O12" s="27"/>
      <c r="P12" s="27"/>
      <c r="Q12" s="27"/>
      <c r="R12" s="26"/>
      <c r="S12" s="114"/>
      <c r="T12" s="114"/>
      <c r="U12" s="114"/>
      <c r="V12" s="114"/>
      <c r="W12" s="114"/>
      <c r="X12" s="114"/>
      <c r="Y12" s="114"/>
      <c r="Z12" s="114"/>
      <c r="AA12" s="114"/>
    </row>
    <row r="13" spans="1:27" s="4" customFormat="1" ht="20.25" customHeight="1">
      <c r="A13" s="112" t="s">
        <v>84</v>
      </c>
      <c r="B13" s="126"/>
      <c r="C13" s="126"/>
      <c r="D13" s="126"/>
      <c r="E13" s="127"/>
      <c r="F13" s="127"/>
      <c r="G13" s="128"/>
      <c r="H13" s="128"/>
      <c r="I13" s="124"/>
      <c r="J13" s="124"/>
      <c r="K13" s="124"/>
      <c r="L13" s="124"/>
      <c r="M13" s="125"/>
      <c r="N13" s="125"/>
      <c r="O13" s="27"/>
      <c r="P13" s="27"/>
      <c r="Q13" s="27"/>
      <c r="R13" s="26"/>
      <c r="S13" s="114"/>
      <c r="T13" s="114"/>
      <c r="U13" s="114"/>
      <c r="V13" s="114"/>
      <c r="W13" s="114"/>
      <c r="X13" s="114"/>
      <c r="Y13" s="114"/>
      <c r="Z13" s="114"/>
      <c r="AA13" s="114"/>
    </row>
    <row r="14" spans="1:27" ht="15.75" customHeight="1">
      <c r="B14" s="229"/>
      <c r="C14" s="229"/>
      <c r="D14" s="229"/>
      <c r="E14" s="229"/>
      <c r="F14" s="229"/>
      <c r="G14" s="229"/>
      <c r="H14" s="229"/>
      <c r="I14" s="229"/>
      <c r="J14" s="229"/>
      <c r="K14" s="229"/>
      <c r="L14" s="229"/>
      <c r="M14" s="229"/>
      <c r="N14" s="229"/>
      <c r="O14" s="25"/>
      <c r="P14" s="25"/>
      <c r="Q14" s="25"/>
      <c r="R14" s="13"/>
      <c r="S14" s="1"/>
      <c r="T14" s="1"/>
      <c r="U14" s="1"/>
      <c r="V14" s="1"/>
      <c r="W14" s="1"/>
      <c r="X14" s="1"/>
      <c r="Y14" s="1"/>
      <c r="Z14" s="1"/>
      <c r="AA14" s="1"/>
    </row>
    <row r="15" spans="1:27" ht="25.9" customHeight="1">
      <c r="A15" s="8"/>
      <c r="B15" s="229"/>
      <c r="C15" s="229"/>
      <c r="D15" s="229"/>
      <c r="E15" s="229"/>
      <c r="F15" s="229"/>
      <c r="G15" s="229"/>
      <c r="H15" s="229"/>
      <c r="I15" s="229"/>
      <c r="J15" s="229"/>
      <c r="K15" s="229"/>
      <c r="L15" s="229"/>
      <c r="M15" s="229"/>
      <c r="N15" s="229"/>
      <c r="O15" s="25"/>
      <c r="P15" s="25"/>
      <c r="Q15" s="25"/>
      <c r="R15" s="13"/>
      <c r="S15" s="1"/>
      <c r="T15" s="1"/>
      <c r="U15" s="1"/>
      <c r="V15" s="1"/>
      <c r="W15" s="1"/>
      <c r="X15" s="1"/>
      <c r="Y15" s="1"/>
      <c r="Z15" s="1"/>
      <c r="AA15" s="1"/>
    </row>
    <row r="16" spans="1:27" ht="15.75" customHeight="1">
      <c r="A16" s="2"/>
      <c r="B16" s="229"/>
      <c r="C16" s="229"/>
      <c r="D16" s="229"/>
      <c r="E16" s="229"/>
      <c r="F16" s="229"/>
      <c r="G16" s="229"/>
      <c r="H16" s="229"/>
      <c r="I16" s="229"/>
      <c r="J16" s="229"/>
      <c r="K16" s="229"/>
      <c r="L16" s="229"/>
      <c r="M16" s="229"/>
      <c r="N16" s="229"/>
      <c r="O16" s="25"/>
      <c r="P16" s="25"/>
      <c r="Q16" s="25"/>
      <c r="R16" s="13"/>
      <c r="S16" s="1"/>
      <c r="T16" s="1"/>
      <c r="U16" s="1"/>
      <c r="V16" s="1"/>
      <c r="W16" s="1"/>
      <c r="X16" s="1"/>
      <c r="Y16" s="1"/>
      <c r="Z16" s="1"/>
      <c r="AA16" s="1"/>
    </row>
    <row r="17" spans="1:27" ht="15.75" customHeight="1">
      <c r="A17" s="2"/>
      <c r="B17" s="229"/>
      <c r="C17" s="229"/>
      <c r="D17" s="229"/>
      <c r="E17" s="229"/>
      <c r="F17" s="229"/>
      <c r="G17" s="229"/>
      <c r="H17" s="229"/>
      <c r="I17" s="229"/>
      <c r="J17" s="229"/>
      <c r="K17" s="229"/>
      <c r="L17" s="229"/>
      <c r="M17" s="229"/>
      <c r="N17" s="229"/>
      <c r="O17" s="25"/>
      <c r="P17" s="25"/>
      <c r="Q17" s="25"/>
      <c r="R17" s="13"/>
      <c r="S17" s="1"/>
      <c r="T17" s="1"/>
      <c r="U17" s="1"/>
      <c r="V17" s="1"/>
      <c r="W17" s="1"/>
      <c r="X17" s="1"/>
      <c r="Y17" s="1"/>
      <c r="Z17" s="1"/>
      <c r="AA17" s="1"/>
    </row>
    <row r="18" spans="1:27" ht="18.75" customHeight="1">
      <c r="A18" s="2"/>
      <c r="B18" s="229"/>
      <c r="C18" s="229"/>
      <c r="D18" s="229"/>
      <c r="E18" s="229"/>
      <c r="F18" s="229"/>
      <c r="G18" s="229"/>
      <c r="H18" s="229"/>
      <c r="I18" s="229"/>
      <c r="J18" s="229"/>
      <c r="K18" s="229"/>
      <c r="L18" s="229"/>
      <c r="M18" s="229"/>
      <c r="N18" s="229"/>
      <c r="O18" s="25"/>
      <c r="P18" s="25"/>
      <c r="Q18" s="25"/>
      <c r="R18" s="13"/>
      <c r="S18" s="1"/>
      <c r="T18" s="1"/>
      <c r="U18" s="1"/>
      <c r="V18" s="1"/>
      <c r="W18" s="1"/>
      <c r="X18" s="1"/>
      <c r="Y18" s="1"/>
      <c r="Z18" s="1"/>
      <c r="AA18" s="1"/>
    </row>
    <row r="19" spans="1:27" ht="38.25" customHeight="1">
      <c r="A19" s="2"/>
      <c r="B19" s="229" t="s">
        <v>8</v>
      </c>
      <c r="C19" s="229"/>
      <c r="D19" s="229"/>
      <c r="E19" s="229"/>
      <c r="F19" s="229"/>
      <c r="G19" s="229"/>
      <c r="H19" s="229"/>
      <c r="I19" s="229"/>
      <c r="J19" s="229"/>
      <c r="K19" s="229"/>
      <c r="L19" s="229"/>
      <c r="M19" s="229"/>
      <c r="N19" s="229"/>
      <c r="O19" s="25"/>
      <c r="P19" s="25"/>
      <c r="Q19" s="25"/>
      <c r="R19" s="13"/>
      <c r="S19" s="1"/>
      <c r="T19" s="1"/>
      <c r="U19" s="1"/>
      <c r="V19" s="1"/>
      <c r="W19" s="1"/>
      <c r="X19" s="1"/>
      <c r="Y19" s="1"/>
      <c r="Z19" s="1"/>
      <c r="AA19" s="1"/>
    </row>
    <row r="20" spans="1:27" ht="33" customHeight="1">
      <c r="A20" s="2"/>
      <c r="B20" s="229"/>
      <c r="C20" s="229"/>
      <c r="D20" s="229"/>
      <c r="E20" s="229"/>
      <c r="F20" s="229"/>
      <c r="G20" s="229"/>
      <c r="H20" s="229"/>
      <c r="I20" s="229"/>
      <c r="J20" s="229"/>
      <c r="K20" s="229"/>
      <c r="L20" s="229"/>
      <c r="M20" s="229"/>
      <c r="N20" s="229"/>
      <c r="O20" s="25"/>
      <c r="P20" s="25"/>
      <c r="Q20" s="25"/>
      <c r="R20" s="13"/>
      <c r="S20" s="1"/>
      <c r="T20" s="1"/>
      <c r="U20" s="1"/>
      <c r="V20" s="1"/>
      <c r="W20" s="1"/>
      <c r="X20" s="1"/>
      <c r="Y20" s="1"/>
      <c r="Z20" s="1"/>
      <c r="AA20" s="1"/>
    </row>
    <row r="21" spans="1:27" ht="13.9" customHeight="1">
      <c r="A21" s="2"/>
      <c r="B21" s="229"/>
      <c r="C21" s="229"/>
      <c r="D21" s="229"/>
      <c r="E21" s="229"/>
      <c r="F21" s="229"/>
      <c r="G21" s="229"/>
      <c r="H21" s="229"/>
      <c r="I21" s="229"/>
      <c r="J21" s="229"/>
      <c r="K21" s="229"/>
      <c r="L21" s="229"/>
      <c r="M21" s="229"/>
      <c r="N21" s="229"/>
      <c r="O21" s="25"/>
      <c r="P21" s="25"/>
      <c r="Q21" s="25"/>
      <c r="R21" s="13"/>
      <c r="S21" s="1"/>
      <c r="T21" s="1"/>
      <c r="U21" s="1"/>
      <c r="V21" s="1"/>
      <c r="W21" s="1"/>
      <c r="X21" s="1"/>
      <c r="Y21" s="1"/>
      <c r="Z21" s="1"/>
      <c r="AA21" s="1"/>
    </row>
    <row r="22" spans="1:27" ht="19.149999999999999" customHeight="1">
      <c r="A22" s="2"/>
      <c r="B22" s="10"/>
      <c r="C22" s="11"/>
      <c r="D22" s="11"/>
      <c r="E22" s="11"/>
      <c r="F22" s="11"/>
      <c r="G22" s="12"/>
      <c r="H22" s="12"/>
      <c r="I22" s="12"/>
      <c r="J22" s="12"/>
      <c r="K22" s="12"/>
      <c r="L22" s="12"/>
      <c r="M22" s="6"/>
      <c r="N22" s="6"/>
      <c r="O22" s="25"/>
      <c r="P22" s="25"/>
      <c r="Q22" s="25"/>
      <c r="R22" s="13"/>
      <c r="S22" s="1"/>
      <c r="T22" s="1"/>
      <c r="U22" s="1"/>
      <c r="V22" s="1"/>
      <c r="W22" s="1"/>
      <c r="X22" s="1"/>
      <c r="Y22" s="1"/>
      <c r="Z22" s="1"/>
      <c r="AA22" s="1"/>
    </row>
    <row r="23" spans="1:27" ht="18" customHeight="1">
      <c r="A23" s="2"/>
      <c r="B23" s="10"/>
      <c r="C23" s="11"/>
      <c r="D23" s="11"/>
      <c r="E23" s="11"/>
      <c r="F23" s="11"/>
      <c r="G23" s="12"/>
      <c r="H23" s="12"/>
      <c r="I23" s="12"/>
      <c r="J23" s="12"/>
      <c r="K23" s="12"/>
      <c r="L23" s="12"/>
      <c r="M23" s="6"/>
      <c r="N23" s="6"/>
      <c r="O23" s="25"/>
      <c r="P23" s="25"/>
      <c r="Q23" s="25"/>
      <c r="R23" s="13"/>
      <c r="S23" s="1"/>
      <c r="T23" s="1"/>
      <c r="U23" s="1"/>
      <c r="V23" s="1"/>
      <c r="W23" s="1"/>
      <c r="X23" s="1"/>
      <c r="Y23" s="1"/>
      <c r="Z23" s="1"/>
      <c r="AA23" s="1"/>
    </row>
    <row r="24" spans="1:27" ht="39.75" customHeight="1">
      <c r="A24" s="2"/>
      <c r="O24" s="25"/>
      <c r="P24" s="25"/>
      <c r="Q24" s="25"/>
      <c r="R24" s="13"/>
      <c r="S24" s="1"/>
      <c r="T24" s="1"/>
      <c r="U24" s="1"/>
      <c r="V24" s="1"/>
      <c r="W24" s="1"/>
      <c r="X24" s="1"/>
      <c r="Y24" s="1"/>
      <c r="Z24" s="1"/>
      <c r="AA24" s="1"/>
    </row>
    <row r="25" spans="1:27" ht="20.25" customHeight="1">
      <c r="A25" s="2"/>
    </row>
    <row r="26" spans="1:27" ht="24" customHeight="1">
      <c r="A26" s="2"/>
    </row>
  </sheetData>
  <mergeCells count="36">
    <mergeCell ref="B21:N21"/>
    <mergeCell ref="B10:E10"/>
    <mergeCell ref="B14:N14"/>
    <mergeCell ref="B15:N15"/>
    <mergeCell ref="B16:N16"/>
    <mergeCell ref="B17:N17"/>
    <mergeCell ref="B18:N18"/>
    <mergeCell ref="B19:N19"/>
    <mergeCell ref="B20:N20"/>
    <mergeCell ref="B11:E11"/>
    <mergeCell ref="I11:J11"/>
    <mergeCell ref="M11:N11"/>
    <mergeCell ref="M9:N9"/>
    <mergeCell ref="M10:N10"/>
    <mergeCell ref="K2:N2"/>
    <mergeCell ref="K9:L9"/>
    <mergeCell ref="K4:L4"/>
    <mergeCell ref="K5:L5"/>
    <mergeCell ref="K6:L6"/>
    <mergeCell ref="M7:N7"/>
    <mergeCell ref="M8:N8"/>
    <mergeCell ref="K8:L8"/>
    <mergeCell ref="M5:N5"/>
    <mergeCell ref="M6:N6"/>
    <mergeCell ref="K7:L7"/>
    <mergeCell ref="I10:J10"/>
    <mergeCell ref="I9:J9"/>
    <mergeCell ref="I4:J4"/>
    <mergeCell ref="I5:J5"/>
    <mergeCell ref="I6:J6"/>
    <mergeCell ref="I7:J7"/>
    <mergeCell ref="I1:N1"/>
    <mergeCell ref="F2:J2"/>
    <mergeCell ref="I8:J8"/>
    <mergeCell ref="B3:N3"/>
    <mergeCell ref="M4:N4"/>
  </mergeCells>
  <printOptions horizontalCentered="1"/>
  <pageMargins left="0.11811023622047245" right="0.11811023622047245" top="1.3779527559055118" bottom="0.35433070866141736" header="0" footer="0"/>
  <pageSetup paperSize="9" scale="91" fitToHeight="0"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N25"/>
  <sheetViews>
    <sheetView view="pageBreakPreview" zoomScaleNormal="110" zoomScaleSheetLayoutView="100" workbookViewId="0">
      <selection activeCell="F3" sqref="F3:J3"/>
    </sheetView>
  </sheetViews>
  <sheetFormatPr defaultColWidth="8.75" defaultRowHeight="14.25"/>
  <cols>
    <col min="1" max="1" width="3.75" style="4" customWidth="1"/>
    <col min="2" max="2" width="11.125" style="9" customWidth="1"/>
    <col min="3" max="3" width="4" style="4" customWidth="1"/>
    <col min="4" max="4" width="5.125" style="4" customWidth="1"/>
    <col min="5" max="5" width="11.375" style="4" customWidth="1"/>
    <col min="6" max="6" width="12.5" style="4" customWidth="1"/>
    <col min="7" max="7" width="5.625" style="2" customWidth="1"/>
    <col min="8" max="9" width="10.375" style="2" customWidth="1"/>
    <col min="10" max="10" width="22.5" style="2" customWidth="1"/>
    <col min="11" max="11" width="19.25" style="2" customWidth="1"/>
    <col min="12" max="12" width="8.75" style="7"/>
    <col min="13" max="13" width="8.75" style="7" customWidth="1"/>
    <col min="14" max="16384" width="8.75" style="2"/>
  </cols>
  <sheetData>
    <row r="1" spans="1:14" ht="0.75" customHeight="1">
      <c r="A1" s="101"/>
      <c r="B1" s="101"/>
      <c r="C1" s="101"/>
      <c r="D1" s="101"/>
      <c r="E1" s="101"/>
      <c r="F1" s="101"/>
      <c r="G1" s="101"/>
      <c r="H1" s="101"/>
      <c r="I1" s="101"/>
      <c r="J1" s="101"/>
      <c r="K1" s="101"/>
      <c r="L1" s="101"/>
      <c r="M1" s="101"/>
    </row>
    <row r="2" spans="1:14" ht="25.5" customHeight="1">
      <c r="A2" s="101"/>
      <c r="B2" s="101"/>
      <c r="C2" s="101"/>
      <c r="D2" s="101"/>
      <c r="E2" s="101"/>
      <c r="F2" s="101"/>
      <c r="G2" s="101"/>
      <c r="H2" s="101"/>
      <c r="I2" s="255" t="s">
        <v>144</v>
      </c>
      <c r="J2" s="256"/>
      <c r="K2" s="256"/>
      <c r="L2" s="256"/>
      <c r="M2" s="256"/>
    </row>
    <row r="3" spans="1:14" ht="19.5" customHeight="1">
      <c r="A3" s="141"/>
      <c r="B3" s="141"/>
      <c r="C3" s="141"/>
      <c r="D3" s="141"/>
      <c r="E3" s="141"/>
      <c r="F3" s="185" t="s">
        <v>148</v>
      </c>
      <c r="G3" s="185"/>
      <c r="H3" s="185"/>
      <c r="I3" s="185"/>
      <c r="J3" s="185"/>
      <c r="K3" s="160"/>
      <c r="L3" s="160"/>
      <c r="M3" s="160"/>
    </row>
    <row r="4" spans="1:14" s="17" customFormat="1" ht="20.25" customHeight="1">
      <c r="A4" s="100"/>
      <c r="B4" s="181" t="s">
        <v>67</v>
      </c>
      <c r="C4" s="181"/>
      <c r="D4" s="181"/>
      <c r="E4" s="181"/>
      <c r="F4" s="181"/>
      <c r="G4" s="181"/>
      <c r="H4" s="181"/>
      <c r="I4" s="181"/>
      <c r="J4" s="181"/>
      <c r="K4" s="181"/>
      <c r="L4" s="181"/>
      <c r="M4" s="181"/>
    </row>
    <row r="5" spans="1:14" ht="81" customHeight="1">
      <c r="A5" s="145" t="s">
        <v>7</v>
      </c>
      <c r="B5" s="146" t="s">
        <v>3</v>
      </c>
      <c r="C5" s="147" t="s">
        <v>0</v>
      </c>
      <c r="D5" s="148" t="s">
        <v>1</v>
      </c>
      <c r="E5" s="146" t="s">
        <v>147</v>
      </c>
      <c r="F5" s="146" t="s">
        <v>145</v>
      </c>
      <c r="G5" s="146" t="s">
        <v>152</v>
      </c>
      <c r="H5" s="148" t="s">
        <v>150</v>
      </c>
      <c r="I5" s="183" t="s">
        <v>4</v>
      </c>
      <c r="J5" s="184"/>
      <c r="K5" s="147" t="s">
        <v>57</v>
      </c>
      <c r="L5" s="183" t="s">
        <v>56</v>
      </c>
      <c r="M5" s="184"/>
    </row>
    <row r="6" spans="1:14" ht="249" customHeight="1">
      <c r="A6" s="24">
        <v>1</v>
      </c>
      <c r="B6" s="75" t="s">
        <v>39</v>
      </c>
      <c r="C6" s="18" t="s">
        <v>10</v>
      </c>
      <c r="D6" s="79">
        <v>1000</v>
      </c>
      <c r="E6" s="21"/>
      <c r="F6" s="20"/>
      <c r="G6" s="20"/>
      <c r="H6" s="20"/>
      <c r="I6" s="176" t="s">
        <v>136</v>
      </c>
      <c r="J6" s="177"/>
      <c r="K6" s="99"/>
      <c r="L6" s="167"/>
      <c r="M6" s="168"/>
    </row>
    <row r="7" spans="1:14" ht="262.5" customHeight="1">
      <c r="A7" s="24">
        <v>2</v>
      </c>
      <c r="B7" s="75" t="s">
        <v>40</v>
      </c>
      <c r="C7" s="18" t="s">
        <v>10</v>
      </c>
      <c r="D7" s="79">
        <v>150</v>
      </c>
      <c r="E7" s="21"/>
      <c r="F7" s="20"/>
      <c r="G7" s="20"/>
      <c r="H7" s="20"/>
      <c r="I7" s="176" t="s">
        <v>135</v>
      </c>
      <c r="J7" s="177"/>
      <c r="K7" s="99" t="s">
        <v>15</v>
      </c>
      <c r="L7" s="167"/>
      <c r="M7" s="168"/>
      <c r="N7" s="48"/>
    </row>
    <row r="8" spans="1:14" ht="24" customHeight="1">
      <c r="A8" s="45"/>
      <c r="B8" s="197"/>
      <c r="C8" s="197"/>
      <c r="D8" s="197"/>
      <c r="E8" s="197"/>
      <c r="F8" s="102">
        <f>SUM(F6:F7)</f>
        <v>0</v>
      </c>
      <c r="G8" s="102"/>
      <c r="H8" s="102">
        <f>SUM(H6:H7)</f>
        <v>0</v>
      </c>
      <c r="I8" s="172"/>
      <c r="J8" s="173"/>
      <c r="K8" s="102"/>
      <c r="L8" s="200"/>
      <c r="M8" s="200"/>
      <c r="N8" s="48"/>
    </row>
    <row r="9" spans="1:14" s="4" customFormat="1" ht="24.75" customHeight="1">
      <c r="A9" s="45"/>
      <c r="B9" s="203" t="s">
        <v>6</v>
      </c>
      <c r="C9" s="204"/>
      <c r="D9" s="204"/>
      <c r="E9" s="204"/>
      <c r="F9" s="14">
        <f>F8</f>
        <v>0</v>
      </c>
      <c r="G9" s="14"/>
      <c r="H9" s="136">
        <f t="shared" ref="H9" si="0">H8</f>
        <v>0</v>
      </c>
      <c r="I9" s="174"/>
      <c r="J9" s="175"/>
      <c r="K9" s="116"/>
      <c r="L9" s="257"/>
      <c r="M9" s="258"/>
      <c r="N9" s="47"/>
    </row>
    <row r="10" spans="1:14" ht="22.15" customHeight="1">
      <c r="A10" s="47"/>
      <c r="B10" s="110" t="s">
        <v>92</v>
      </c>
      <c r="C10" s="111"/>
      <c r="D10" s="111"/>
      <c r="E10" s="111"/>
      <c r="F10" s="111"/>
      <c r="G10" s="111"/>
      <c r="H10" s="109"/>
      <c r="J10" s="48"/>
      <c r="K10" s="48"/>
      <c r="L10" s="49"/>
      <c r="M10" s="49"/>
      <c r="N10" s="47"/>
    </row>
    <row r="11" spans="1:14" ht="18">
      <c r="A11" s="50"/>
      <c r="B11" s="112" t="s">
        <v>84</v>
      </c>
      <c r="C11" s="16"/>
      <c r="D11" s="16"/>
      <c r="E11" s="16"/>
      <c r="F11" s="8"/>
      <c r="G11" s="8"/>
      <c r="H11" s="15"/>
      <c r="I11" s="15"/>
      <c r="J11" s="52"/>
      <c r="K11" s="52"/>
      <c r="L11" s="49"/>
      <c r="M11" s="49"/>
      <c r="N11" s="48"/>
    </row>
    <row r="12" spans="1:14" ht="13.5" customHeight="1">
      <c r="A12" s="47"/>
      <c r="B12" s="53"/>
      <c r="C12" s="53"/>
      <c r="D12" s="53"/>
      <c r="E12" s="53"/>
      <c r="F12" s="53"/>
      <c r="G12" s="53"/>
      <c r="H12" s="53"/>
      <c r="I12" s="53"/>
      <c r="J12" s="53"/>
      <c r="K12" s="53"/>
      <c r="L12" s="51"/>
      <c r="M12" s="51"/>
      <c r="N12" s="48"/>
    </row>
    <row r="13" spans="1:14" ht="19.5" hidden="1" customHeight="1">
      <c r="A13" s="47"/>
      <c r="B13" s="53"/>
      <c r="C13" s="53"/>
      <c r="D13" s="53"/>
      <c r="E13" s="53"/>
      <c r="F13" s="53"/>
      <c r="G13" s="53"/>
      <c r="H13" s="53"/>
      <c r="I13" s="53"/>
      <c r="J13" s="53"/>
      <c r="K13" s="53"/>
      <c r="L13" s="53"/>
      <c r="M13" s="53"/>
      <c r="N13" s="48"/>
    </row>
    <row r="14" spans="1:14" hidden="1">
      <c r="B14" s="43"/>
      <c r="C14" s="43"/>
      <c r="D14" s="43"/>
      <c r="E14" s="43"/>
      <c r="F14" s="43"/>
      <c r="G14" s="43"/>
      <c r="H14" s="43"/>
      <c r="I14" s="43"/>
      <c r="J14" s="43"/>
      <c r="K14" s="43"/>
      <c r="L14" s="43"/>
      <c r="M14" s="43"/>
    </row>
    <row r="15" spans="1:14" hidden="1">
      <c r="B15" s="43"/>
      <c r="C15" s="43"/>
      <c r="D15" s="43"/>
      <c r="E15" s="43"/>
      <c r="F15" s="43"/>
      <c r="G15" s="43"/>
      <c r="H15" s="43"/>
      <c r="I15" s="43"/>
      <c r="J15" s="43"/>
      <c r="K15" s="43"/>
      <c r="L15" s="43"/>
      <c r="M15" s="43"/>
    </row>
    <row r="16" spans="1:14" ht="27.75" hidden="1" customHeight="1">
      <c r="B16" s="43"/>
      <c r="C16" s="43"/>
      <c r="D16" s="43"/>
      <c r="E16" s="43"/>
      <c r="F16" s="43"/>
      <c r="G16" s="43"/>
      <c r="H16" s="43"/>
      <c r="I16" s="43"/>
      <c r="J16" s="43"/>
      <c r="K16" s="43"/>
      <c r="L16" s="43"/>
      <c r="M16" s="43"/>
    </row>
    <row r="17" spans="1:14" ht="54.75" hidden="1" customHeight="1">
      <c r="B17" s="43"/>
      <c r="C17" s="43"/>
      <c r="D17" s="43"/>
      <c r="E17" s="43"/>
      <c r="F17" s="43"/>
      <c r="G17" s="43"/>
      <c r="H17" s="43"/>
      <c r="I17" s="43"/>
      <c r="J17" s="43"/>
      <c r="K17" s="43"/>
      <c r="L17" s="43"/>
      <c r="M17" s="43"/>
    </row>
    <row r="18" spans="1:14" ht="14.25" hidden="1" customHeight="1">
      <c r="B18" s="43"/>
      <c r="C18" s="43"/>
      <c r="D18" s="43"/>
      <c r="E18" s="43"/>
      <c r="F18" s="43"/>
      <c r="G18" s="43"/>
      <c r="H18" s="43"/>
      <c r="I18" s="43"/>
      <c r="J18" s="43"/>
      <c r="K18" s="43"/>
      <c r="L18" s="43"/>
      <c r="M18" s="43"/>
    </row>
    <row r="19" spans="1:14" ht="22.5" hidden="1" customHeight="1">
      <c r="B19" s="43"/>
      <c r="C19" s="43"/>
      <c r="D19" s="43"/>
      <c r="E19" s="43"/>
      <c r="F19" s="43"/>
      <c r="G19" s="43"/>
      <c r="H19" s="43"/>
      <c r="I19" s="43"/>
      <c r="J19" s="43"/>
      <c r="K19" s="43"/>
      <c r="L19" s="43"/>
      <c r="M19" s="43"/>
    </row>
    <row r="20" spans="1:14" ht="13.5" hidden="1" customHeight="1">
      <c r="B20" s="43"/>
      <c r="C20" s="43"/>
      <c r="D20" s="43"/>
      <c r="E20" s="43"/>
      <c r="F20" s="43"/>
      <c r="G20" s="43"/>
      <c r="H20" s="43"/>
      <c r="I20" s="43"/>
      <c r="J20" s="43"/>
      <c r="K20" s="43"/>
      <c r="L20" s="43"/>
      <c r="M20" s="43"/>
    </row>
    <row r="21" spans="1:14" ht="18.75" hidden="1" customHeight="1">
      <c r="A21" s="2"/>
      <c r="B21" s="43"/>
      <c r="C21" s="43"/>
      <c r="D21" s="43"/>
      <c r="E21" s="43"/>
      <c r="F21" s="43"/>
      <c r="G21" s="43"/>
      <c r="H21" s="43"/>
      <c r="I21" s="43"/>
      <c r="J21" s="43"/>
      <c r="K21" s="43"/>
      <c r="L21" s="43"/>
      <c r="M21" s="43"/>
    </row>
    <row r="22" spans="1:14" ht="24" hidden="1" customHeight="1">
      <c r="A22" s="2"/>
      <c r="B22" s="31"/>
      <c r="C22" s="30"/>
      <c r="D22" s="30"/>
      <c r="E22" s="30"/>
      <c r="F22" s="30"/>
      <c r="G22" s="32"/>
      <c r="H22" s="32"/>
      <c r="I22" s="32"/>
      <c r="J22" s="32"/>
      <c r="K22" s="32"/>
      <c r="L22" s="43"/>
      <c r="M22" s="43"/>
    </row>
    <row r="23" spans="1:14" ht="39.75" customHeight="1">
      <c r="A23" s="2"/>
      <c r="B23" s="10"/>
      <c r="C23" s="11"/>
      <c r="D23" s="11"/>
      <c r="E23" s="11"/>
      <c r="F23" s="11"/>
      <c r="G23" s="12"/>
      <c r="H23" s="12"/>
      <c r="I23" s="12"/>
      <c r="J23" s="12"/>
      <c r="K23" s="12"/>
      <c r="L23" s="33"/>
      <c r="M23" s="33"/>
    </row>
    <row r="24" spans="1:14" ht="20.25" customHeight="1">
      <c r="A24" s="2"/>
      <c r="L24" s="6"/>
      <c r="M24" s="6"/>
    </row>
    <row r="25" spans="1:14" s="4" customFormat="1" ht="24" customHeight="1">
      <c r="B25" s="9"/>
      <c r="G25" s="2"/>
      <c r="H25" s="2"/>
      <c r="I25" s="2"/>
      <c r="J25" s="2"/>
      <c r="K25" s="2"/>
      <c r="L25" s="7"/>
      <c r="M25" s="7"/>
      <c r="N25" s="2"/>
    </row>
  </sheetData>
  <mergeCells count="15">
    <mergeCell ref="I2:M2"/>
    <mergeCell ref="F3:J3"/>
    <mergeCell ref="B9:E9"/>
    <mergeCell ref="I9:J9"/>
    <mergeCell ref="L9:M9"/>
    <mergeCell ref="B4:M4"/>
    <mergeCell ref="I5:J5"/>
    <mergeCell ref="L5:M5"/>
    <mergeCell ref="I6:J6"/>
    <mergeCell ref="L6:M6"/>
    <mergeCell ref="I7:J7"/>
    <mergeCell ref="L7:M7"/>
    <mergeCell ref="B8:E8"/>
    <mergeCell ref="I8:J8"/>
    <mergeCell ref="L8:M8"/>
  </mergeCells>
  <printOptions horizontalCentered="1"/>
  <pageMargins left="0.11811023622047245" right="0.11811023622047245" top="1.3779527559055118" bottom="0.35433070866141736" header="0" footer="0"/>
  <pageSetup paperSize="9" scale="99" fitToHeight="0"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9"/>
  <sheetViews>
    <sheetView tabSelected="1" view="pageBreakPreview" zoomScale="115" zoomScaleNormal="110" zoomScaleSheetLayoutView="115" workbookViewId="0">
      <selection activeCell="I5" sqref="I5:J5"/>
    </sheetView>
  </sheetViews>
  <sheetFormatPr defaultColWidth="8.75" defaultRowHeight="14.25"/>
  <cols>
    <col min="1" max="1" width="3.75" style="4" customWidth="1"/>
    <col min="2" max="2" width="11.125" style="9" customWidth="1"/>
    <col min="3" max="3" width="4" style="4" customWidth="1"/>
    <col min="4" max="4" width="5.125" style="4" customWidth="1"/>
    <col min="5" max="5" width="10.625" style="4" customWidth="1"/>
    <col min="6" max="6" width="12.25" style="4" customWidth="1"/>
    <col min="7" max="7" width="6.375" style="2" customWidth="1"/>
    <col min="8" max="9" width="10.375" style="2" customWidth="1"/>
    <col min="10" max="10" width="22.5" style="2" customWidth="1"/>
    <col min="11" max="11" width="17.375" style="2" customWidth="1"/>
    <col min="12" max="12" width="8.75" style="7"/>
    <col min="13" max="13" width="9.375" style="7" customWidth="1"/>
    <col min="14" max="16384" width="8.75" style="2"/>
  </cols>
  <sheetData>
    <row r="1" spans="1:14" ht="0.75" customHeight="1">
      <c r="A1" s="5"/>
      <c r="B1" s="5"/>
      <c r="C1" s="5"/>
      <c r="D1" s="5"/>
      <c r="E1" s="5"/>
      <c r="F1" s="5"/>
      <c r="G1" s="5"/>
      <c r="H1" s="5"/>
      <c r="I1" s="5"/>
      <c r="J1" s="5"/>
      <c r="K1" s="5"/>
      <c r="L1" s="5"/>
      <c r="M1" s="5"/>
    </row>
    <row r="2" spans="1:14" ht="21.75" customHeight="1">
      <c r="A2" s="5"/>
      <c r="B2" s="5"/>
      <c r="C2" s="5"/>
      <c r="D2" s="5"/>
      <c r="E2" s="5"/>
      <c r="F2" s="5"/>
      <c r="G2" s="5"/>
      <c r="H2" s="259" t="s">
        <v>144</v>
      </c>
      <c r="I2" s="259"/>
      <c r="J2" s="259"/>
      <c r="K2" s="259"/>
      <c r="L2" s="259"/>
      <c r="M2" s="259"/>
    </row>
    <row r="3" spans="1:14" ht="20.25" customHeight="1">
      <c r="A3" s="141"/>
      <c r="B3" s="141"/>
      <c r="C3" s="141"/>
      <c r="D3" s="141"/>
      <c r="E3" s="185" t="s">
        <v>148</v>
      </c>
      <c r="F3" s="185"/>
      <c r="G3" s="185"/>
      <c r="H3" s="185"/>
      <c r="I3" s="185"/>
      <c r="J3" s="185"/>
      <c r="K3" s="143"/>
      <c r="L3" s="143"/>
      <c r="M3" s="143"/>
    </row>
    <row r="4" spans="1:14" s="17" customFormat="1" ht="27" customHeight="1">
      <c r="A4" s="55"/>
      <c r="B4" s="181" t="s">
        <v>78</v>
      </c>
      <c r="C4" s="181"/>
      <c r="D4" s="181"/>
      <c r="E4" s="181"/>
      <c r="F4" s="181"/>
      <c r="G4" s="181"/>
      <c r="H4" s="181"/>
      <c r="I4" s="181"/>
      <c r="J4" s="181"/>
      <c r="K4" s="181"/>
      <c r="L4" s="181"/>
      <c r="M4" s="181"/>
    </row>
    <row r="5" spans="1:14" ht="81" customHeight="1">
      <c r="A5" s="145" t="s">
        <v>7</v>
      </c>
      <c r="B5" s="146" t="s">
        <v>3</v>
      </c>
      <c r="C5" s="147" t="s">
        <v>0</v>
      </c>
      <c r="D5" s="148" t="s">
        <v>1</v>
      </c>
      <c r="E5" s="146" t="s">
        <v>147</v>
      </c>
      <c r="F5" s="146" t="s">
        <v>145</v>
      </c>
      <c r="G5" s="146" t="s">
        <v>152</v>
      </c>
      <c r="H5" s="148" t="s">
        <v>150</v>
      </c>
      <c r="I5" s="183" t="s">
        <v>4</v>
      </c>
      <c r="J5" s="184"/>
      <c r="K5" s="147" t="s">
        <v>57</v>
      </c>
      <c r="L5" s="183" t="s">
        <v>56</v>
      </c>
      <c r="M5" s="184"/>
    </row>
    <row r="6" spans="1:14" ht="147.75" customHeight="1">
      <c r="A6" s="24">
        <v>1</v>
      </c>
      <c r="B6" s="103" t="s">
        <v>77</v>
      </c>
      <c r="C6" s="18" t="s">
        <v>2</v>
      </c>
      <c r="D6" s="79">
        <v>200</v>
      </c>
      <c r="E6" s="21"/>
      <c r="F6" s="20"/>
      <c r="G6" s="20"/>
      <c r="H6" s="20"/>
      <c r="I6" s="178" t="s">
        <v>137</v>
      </c>
      <c r="J6" s="178"/>
      <c r="K6" s="73"/>
      <c r="L6" s="167"/>
      <c r="M6" s="168"/>
    </row>
    <row r="7" spans="1:14" ht="187.5" customHeight="1">
      <c r="A7" s="24">
        <v>2</v>
      </c>
      <c r="B7" s="108" t="s">
        <v>83</v>
      </c>
      <c r="C7" s="18" t="s">
        <v>2</v>
      </c>
      <c r="D7" s="79">
        <v>5</v>
      </c>
      <c r="E7" s="21"/>
      <c r="F7" s="20"/>
      <c r="G7" s="20"/>
      <c r="H7" s="20"/>
      <c r="I7" s="178" t="s">
        <v>138</v>
      </c>
      <c r="J7" s="178"/>
      <c r="K7" s="107"/>
      <c r="L7" s="264"/>
      <c r="M7" s="265"/>
    </row>
    <row r="8" spans="1:14" ht="164.25" customHeight="1">
      <c r="A8" s="24">
        <v>3</v>
      </c>
      <c r="B8" s="105" t="s">
        <v>79</v>
      </c>
      <c r="C8" s="18" t="s">
        <v>2</v>
      </c>
      <c r="D8" s="79">
        <v>50</v>
      </c>
      <c r="E8" s="21"/>
      <c r="F8" s="20"/>
      <c r="G8" s="20"/>
      <c r="H8" s="20"/>
      <c r="I8" s="176" t="s">
        <v>139</v>
      </c>
      <c r="J8" s="177"/>
      <c r="K8" s="104" t="s">
        <v>15</v>
      </c>
      <c r="L8" s="167"/>
      <c r="M8" s="168"/>
    </row>
    <row r="9" spans="1:14" ht="203.25" customHeight="1">
      <c r="A9" s="24">
        <v>4</v>
      </c>
      <c r="B9" s="130" t="s">
        <v>80</v>
      </c>
      <c r="C9" s="18" t="s">
        <v>2</v>
      </c>
      <c r="D9" s="79">
        <v>740</v>
      </c>
      <c r="E9" s="21"/>
      <c r="F9" s="20"/>
      <c r="G9" s="20"/>
      <c r="H9" s="20"/>
      <c r="I9" s="262" t="s">
        <v>140</v>
      </c>
      <c r="J9" s="263"/>
      <c r="K9" s="106" t="s">
        <v>15</v>
      </c>
      <c r="L9" s="167"/>
      <c r="M9" s="168"/>
    </row>
    <row r="10" spans="1:14" ht="60.75" customHeight="1">
      <c r="A10" s="129">
        <v>5</v>
      </c>
      <c r="B10" s="117" t="s">
        <v>81</v>
      </c>
      <c r="C10" s="118" t="s">
        <v>2</v>
      </c>
      <c r="D10" s="79">
        <v>3500</v>
      </c>
      <c r="E10" s="21"/>
      <c r="F10" s="20"/>
      <c r="G10" s="20"/>
      <c r="H10" s="20"/>
      <c r="I10" s="262" t="s">
        <v>141</v>
      </c>
      <c r="J10" s="263"/>
      <c r="K10" s="106"/>
      <c r="L10" s="264"/>
      <c r="M10" s="265"/>
    </row>
    <row r="11" spans="1:14" ht="66.75" customHeight="1">
      <c r="A11" s="129">
        <v>6</v>
      </c>
      <c r="B11" s="117" t="s">
        <v>82</v>
      </c>
      <c r="C11" s="118" t="s">
        <v>2</v>
      </c>
      <c r="D11" s="79">
        <v>2000</v>
      </c>
      <c r="E11" s="21"/>
      <c r="F11" s="20"/>
      <c r="G11" s="20"/>
      <c r="H11" s="20"/>
      <c r="I11" s="266" t="s">
        <v>142</v>
      </c>
      <c r="J11" s="267"/>
      <c r="K11" s="73" t="s">
        <v>15</v>
      </c>
      <c r="L11" s="167"/>
      <c r="M11" s="168"/>
      <c r="N11" s="48"/>
    </row>
    <row r="12" spans="1:14" ht="24" customHeight="1">
      <c r="A12" s="45"/>
      <c r="B12" s="197"/>
      <c r="C12" s="197"/>
      <c r="D12" s="197"/>
      <c r="E12" s="197"/>
      <c r="F12" s="74">
        <f>SUM(F6:F11)</f>
        <v>0</v>
      </c>
      <c r="G12" s="74"/>
      <c r="H12" s="74">
        <f>SUM(H6:H11)</f>
        <v>0</v>
      </c>
      <c r="I12" s="172"/>
      <c r="J12" s="173"/>
      <c r="K12" s="74"/>
      <c r="L12" s="200"/>
      <c r="M12" s="200"/>
      <c r="N12" s="48"/>
    </row>
    <row r="13" spans="1:14" s="4" customFormat="1" ht="24.75" customHeight="1">
      <c r="A13" s="45"/>
      <c r="B13" s="203" t="s">
        <v>6</v>
      </c>
      <c r="C13" s="204"/>
      <c r="D13" s="204"/>
      <c r="E13" s="204"/>
      <c r="F13" s="14">
        <f>F12</f>
        <v>0</v>
      </c>
      <c r="G13" s="14"/>
      <c r="H13" s="157">
        <f t="shared" ref="H13" si="0">H12</f>
        <v>0</v>
      </c>
      <c r="I13" s="174"/>
      <c r="J13" s="175"/>
      <c r="K13" s="72"/>
      <c r="L13" s="257"/>
      <c r="M13" s="258"/>
      <c r="N13" s="47"/>
    </row>
    <row r="14" spans="1:14" ht="22.15" customHeight="1">
      <c r="A14" s="47"/>
      <c r="B14" s="260" t="s">
        <v>92</v>
      </c>
      <c r="C14" s="260"/>
      <c r="D14" s="260"/>
      <c r="E14" s="260"/>
      <c r="F14" s="260"/>
      <c r="G14" s="260"/>
      <c r="H14" s="260"/>
      <c r="I14" s="260"/>
      <c r="J14" s="260"/>
      <c r="K14" s="260"/>
      <c r="L14" s="49"/>
      <c r="M14" s="49"/>
      <c r="N14" s="47"/>
    </row>
    <row r="15" spans="1:14" ht="18" customHeight="1">
      <c r="A15" s="50"/>
      <c r="B15" s="261" t="s">
        <v>84</v>
      </c>
      <c r="C15" s="261"/>
      <c r="D15" s="261"/>
      <c r="E15" s="261"/>
      <c r="F15" s="261"/>
      <c r="G15" s="261"/>
      <c r="H15" s="261"/>
      <c r="I15" s="261"/>
      <c r="J15" s="261"/>
      <c r="K15" s="261"/>
      <c r="L15" s="49"/>
      <c r="M15" s="49"/>
      <c r="N15" s="48"/>
    </row>
    <row r="16" spans="1:14">
      <c r="A16" s="47"/>
      <c r="B16" s="53"/>
      <c r="C16" s="53"/>
      <c r="D16" s="53"/>
      <c r="E16" s="53"/>
      <c r="F16" s="53"/>
      <c r="G16" s="53"/>
      <c r="H16" s="53"/>
      <c r="I16" s="53"/>
      <c r="J16" s="53"/>
      <c r="K16" s="53"/>
      <c r="L16" s="51"/>
      <c r="M16" s="51"/>
      <c r="N16" s="48"/>
    </row>
    <row r="17" spans="1:14" ht="19.5" customHeight="1">
      <c r="A17" s="47"/>
      <c r="B17" s="53"/>
      <c r="C17" s="53"/>
      <c r="D17" s="53"/>
      <c r="E17" s="53"/>
      <c r="F17" s="53"/>
      <c r="G17" s="53"/>
      <c r="H17" s="53"/>
      <c r="I17" s="53"/>
      <c r="J17" s="53"/>
      <c r="K17" s="53"/>
      <c r="L17" s="53"/>
      <c r="M17" s="53"/>
      <c r="N17" s="48"/>
    </row>
    <row r="18" spans="1:14">
      <c r="B18" s="43"/>
      <c r="C18" s="43"/>
      <c r="D18" s="43"/>
      <c r="E18" s="43"/>
      <c r="F18" s="43"/>
      <c r="G18" s="43"/>
      <c r="H18" s="43"/>
      <c r="I18" s="43"/>
      <c r="J18" s="43"/>
      <c r="K18" s="43"/>
      <c r="L18" s="43"/>
      <c r="M18" s="43"/>
    </row>
    <row r="19" spans="1:14">
      <c r="B19" s="43"/>
      <c r="C19" s="43"/>
      <c r="D19" s="43"/>
      <c r="E19" s="43"/>
      <c r="F19" s="43"/>
      <c r="G19" s="43"/>
      <c r="H19" s="43"/>
      <c r="I19" s="43"/>
      <c r="J19" s="43"/>
      <c r="K19" s="43"/>
      <c r="L19" s="43"/>
      <c r="M19" s="43"/>
    </row>
    <row r="20" spans="1:14" ht="27.75" customHeight="1">
      <c r="B20" s="43"/>
      <c r="C20" s="43"/>
      <c r="D20" s="43"/>
      <c r="E20" s="43"/>
      <c r="F20" s="43"/>
      <c r="G20" s="43"/>
      <c r="H20" s="43"/>
      <c r="I20" s="43"/>
      <c r="J20" s="43"/>
      <c r="K20" s="43"/>
      <c r="L20" s="43"/>
      <c r="M20" s="43"/>
    </row>
    <row r="21" spans="1:14" ht="54.75" hidden="1" customHeight="1">
      <c r="B21" s="43"/>
      <c r="C21" s="43"/>
      <c r="D21" s="43"/>
      <c r="E21" s="43"/>
      <c r="F21" s="43"/>
      <c r="G21" s="43"/>
      <c r="H21" s="43"/>
      <c r="I21" s="43"/>
      <c r="J21" s="43"/>
      <c r="K21" s="43"/>
      <c r="L21" s="43"/>
      <c r="M21" s="43"/>
    </row>
    <row r="22" spans="1:14" ht="14.25" customHeight="1">
      <c r="B22" s="43"/>
      <c r="C22" s="43"/>
      <c r="D22" s="43"/>
      <c r="E22" s="43"/>
      <c r="F22" s="43"/>
      <c r="G22" s="43"/>
      <c r="H22" s="43"/>
      <c r="I22" s="43"/>
      <c r="J22" s="43"/>
      <c r="K22" s="43"/>
      <c r="L22" s="43"/>
      <c r="M22" s="43"/>
    </row>
    <row r="23" spans="1:14" ht="22.5" customHeight="1">
      <c r="B23" s="43"/>
      <c r="C23" s="43"/>
      <c r="D23" s="43"/>
      <c r="E23" s="43"/>
      <c r="F23" s="43"/>
      <c r="G23" s="43"/>
      <c r="H23" s="43"/>
      <c r="I23" s="43"/>
      <c r="J23" s="43"/>
      <c r="K23" s="43"/>
      <c r="L23" s="43"/>
      <c r="M23" s="43"/>
    </row>
    <row r="24" spans="1:14" ht="13.9" customHeight="1">
      <c r="B24" s="43"/>
      <c r="C24" s="43"/>
      <c r="D24" s="43"/>
      <c r="E24" s="43"/>
      <c r="F24" s="43"/>
      <c r="G24" s="43"/>
      <c r="H24" s="43"/>
      <c r="I24" s="43"/>
      <c r="J24" s="43"/>
      <c r="K24" s="43"/>
      <c r="L24" s="43"/>
      <c r="M24" s="43"/>
    </row>
    <row r="25" spans="1:14" ht="19.149999999999999" customHeight="1">
      <c r="A25" s="2"/>
      <c r="B25" s="43"/>
      <c r="C25" s="43"/>
      <c r="D25" s="43"/>
      <c r="E25" s="43"/>
      <c r="F25" s="43"/>
      <c r="G25" s="43"/>
      <c r="H25" s="43"/>
      <c r="I25" s="43"/>
      <c r="J25" s="43"/>
      <c r="K25" s="43"/>
      <c r="L25" s="43"/>
      <c r="M25" s="43"/>
    </row>
    <row r="26" spans="1:14" ht="24" customHeight="1">
      <c r="A26" s="2"/>
      <c r="B26" s="31"/>
      <c r="C26" s="30"/>
      <c r="D26" s="30"/>
      <c r="E26" s="30"/>
      <c r="F26" s="30"/>
      <c r="G26" s="32"/>
      <c r="H26" s="32"/>
      <c r="I26" s="32"/>
      <c r="J26" s="32"/>
      <c r="K26" s="32"/>
      <c r="L26" s="43"/>
      <c r="M26" s="43"/>
    </row>
    <row r="27" spans="1:14" ht="39.75" customHeight="1">
      <c r="A27" s="2"/>
      <c r="B27" s="10"/>
      <c r="C27" s="11"/>
      <c r="D27" s="11"/>
      <c r="E27" s="11"/>
      <c r="F27" s="11"/>
      <c r="G27" s="12"/>
      <c r="H27" s="12"/>
      <c r="I27" s="12"/>
      <c r="J27" s="12"/>
      <c r="K27" s="12"/>
      <c r="L27" s="33"/>
      <c r="M27" s="33"/>
    </row>
    <row r="28" spans="1:14" ht="20.25" customHeight="1">
      <c r="A28" s="2"/>
      <c r="L28" s="6"/>
      <c r="M28" s="6"/>
    </row>
    <row r="29" spans="1:14" s="4" customFormat="1" ht="24" customHeight="1">
      <c r="B29" s="9"/>
      <c r="G29" s="2"/>
      <c r="H29" s="2"/>
      <c r="I29" s="2"/>
      <c r="J29" s="2"/>
      <c r="K29" s="2"/>
      <c r="L29" s="7"/>
      <c r="M29" s="7"/>
      <c r="N29" s="2"/>
    </row>
  </sheetData>
  <mergeCells count="25">
    <mergeCell ref="L11:M11"/>
    <mergeCell ref="I5:J5"/>
    <mergeCell ref="I11:J11"/>
    <mergeCell ref="I13:J13"/>
    <mergeCell ref="I12:J12"/>
    <mergeCell ref="I6:J6"/>
    <mergeCell ref="L6:M6"/>
    <mergeCell ref="I8:J8"/>
    <mergeCell ref="L8:M8"/>
    <mergeCell ref="H2:M2"/>
    <mergeCell ref="B14:K14"/>
    <mergeCell ref="B15:K15"/>
    <mergeCell ref="E3:J3"/>
    <mergeCell ref="I9:J9"/>
    <mergeCell ref="L9:M9"/>
    <mergeCell ref="I10:J10"/>
    <mergeCell ref="I7:J7"/>
    <mergeCell ref="L7:M7"/>
    <mergeCell ref="L10:M10"/>
    <mergeCell ref="B12:E12"/>
    <mergeCell ref="L12:M12"/>
    <mergeCell ref="B13:E13"/>
    <mergeCell ref="L13:M13"/>
    <mergeCell ref="B4:M4"/>
    <mergeCell ref="L5:M5"/>
  </mergeCells>
  <printOptions horizontalCentered="1"/>
  <pageMargins left="0.11811023622047245" right="0.11811023622047245" top="1.3779527559055118" bottom="0.35433070866141736" header="0" footer="0"/>
  <pageSetup paperSize="9" fitToHeight="0" orientation="landscape" r:id="rId1"/>
  <headerFooter>
    <oddFooter>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825E2CD5-2182-4CC1-AD1F-DE75DCC4588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Zad. nr 1-odzież rob. i ochr. </vt:lpstr>
      <vt:lpstr>Zad. nr 2 -obuwie rob. i ochr.</vt:lpstr>
      <vt:lpstr>Zad. nr 3-rękawice robocze</vt:lpstr>
      <vt:lpstr>Zad. nr 4-śr.ochr. osobistej</vt:lpstr>
      <vt:lpstr>Zad. nr. 5- odzież.antystat.</vt:lpstr>
      <vt:lpstr>Zad. nr 6-obuwie i odzież.med.</vt:lpstr>
      <vt:lpstr>Zad.nr 7-odzież rob. i ochr.</vt:lpstr>
      <vt:lpstr>Zad.nr 8-ochrona dróg oddechowy</vt:lpstr>
      <vt:lpstr>'Zad. nr 1-odzież rob. i ochr. '!Obszar_wydruku</vt:lpstr>
      <vt:lpstr>'Zad. nr 2 -obuwie rob. i ochr.'!Obszar_wydruku</vt:lpstr>
      <vt:lpstr>'Zad. nr 3-rękawice robocze'!Obszar_wydruku</vt:lpstr>
      <vt:lpstr>'Zad. nr 4-śr.ochr. osobistej'!Obszar_wydruku</vt:lpstr>
      <vt:lpstr>'Zad. nr 6-obuwie i odzież.med.'!Obszar_wydruku</vt:lpstr>
      <vt:lpstr>'Zad. nr. 5- odzież.antystat.'!Obszar_wydruku</vt:lpstr>
      <vt:lpstr>'Zad.nr 7-odzież rob. i ochr.'!Obszar_wydruku</vt:lpstr>
      <vt:lpstr>'Zad.nr 8-ochrona dróg oddechowy'!Obszar_wydruku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GAWRYSIAK Artur</cp:lastModifiedBy>
  <cp:lastPrinted>2022-03-24T07:28:54Z</cp:lastPrinted>
  <dcterms:created xsi:type="dcterms:W3CDTF">2008-05-25T17:48:18Z</dcterms:created>
  <dcterms:modified xsi:type="dcterms:W3CDTF">2022-03-24T07:59:27Z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6630ea15-ac7c-4212-9155-e26489121031</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ClsUserRVM">
    <vt:lpwstr>[]</vt:lpwstr>
  </property>
  <property fmtid="{D5CDD505-2E9C-101B-9397-08002B2CF9AE}" pid="8" name="bjSaver">
    <vt:lpwstr>QCOUjQJbD20/6c9WXWhDimhEyOePBDKr</vt:lpwstr>
  </property>
</Properties>
</file>