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dc02\ZamowieniaPubliczne$\PRZETARGI\PRZETARGI 2022\BZP.261.20.2022 PN odczynniki\"/>
    </mc:Choice>
  </mc:AlternateContent>
  <xr:revisionPtr revIDLastSave="0" documentId="13_ncr:1_{BEB6937E-31D1-4FE3-B8A0-7FA62B2AAE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3" r:id="rId1"/>
  </sheets>
  <definedNames>
    <definedName name="_xlnm.Print_Area" localSheetId="0">'Formularz cenowy'!$A$1:$J$211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3" l="1"/>
  <c r="I209" i="3"/>
  <c r="I7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6" i="3"/>
</calcChain>
</file>

<file path=xl/sharedStrings.xml><?xml version="1.0" encoding="utf-8"?>
<sst xmlns="http://schemas.openxmlformats.org/spreadsheetml/2006/main" count="421" uniqueCount="239">
  <si>
    <t>Lp.</t>
  </si>
  <si>
    <t>J.M.</t>
  </si>
  <si>
    <t>l</t>
  </si>
  <si>
    <t>szt.</t>
  </si>
  <si>
    <t>kg</t>
  </si>
  <si>
    <t>Kg</t>
  </si>
  <si>
    <t>Nazwa i szczegółowy opis techniczny przedmiotu zamówienia</t>
  </si>
  <si>
    <t>Kwas octowy 80% czda</t>
  </si>
  <si>
    <t>1l</t>
  </si>
  <si>
    <t>Wodorotlenek sodu czda</t>
  </si>
  <si>
    <t>1kg</t>
  </si>
  <si>
    <t>Kwas solny czda 35-38%</t>
  </si>
  <si>
    <t>Siarczan (VI) sodu 10 hydrat czda</t>
  </si>
  <si>
    <t>Siarczan (VI) sodu bezwodny czda</t>
  </si>
  <si>
    <t>0,5kg</t>
  </si>
  <si>
    <t>Sodu tiosiarczan 5 hydrat czda</t>
  </si>
  <si>
    <t>Jodan (V) potasu czda</t>
  </si>
  <si>
    <t>0,1kg</t>
  </si>
  <si>
    <t>Azotan (V) wapnia 4 hydrat czda</t>
  </si>
  <si>
    <t>Siarczan (VI) magnezu bezwodny czda</t>
  </si>
  <si>
    <t>Amoniak 25% czda</t>
  </si>
  <si>
    <t>5l</t>
  </si>
  <si>
    <t>Fluorek sodu czda</t>
  </si>
  <si>
    <t>Azotan (V) srebra czda</t>
  </si>
  <si>
    <t>0,05kg</t>
  </si>
  <si>
    <t>Cytrynian sodu 2 hydrat czda</t>
  </si>
  <si>
    <t>Cytrynian sodu bezwodny czda</t>
  </si>
  <si>
    <t>0,25kg</t>
  </si>
  <si>
    <t>Siarczan (VI) miedzi (II) 5 hydrat czda</t>
  </si>
  <si>
    <t>Jodek potasu czda</t>
  </si>
  <si>
    <t>Octan etylu czda</t>
  </si>
  <si>
    <t>Alkohol metylowy czda</t>
  </si>
  <si>
    <t>Chloroform czda</t>
  </si>
  <si>
    <t>Kwas azotowy (V) 65% czda</t>
  </si>
  <si>
    <t>Chlorek żelaza (III) 6 hydrat czda</t>
  </si>
  <si>
    <t>1-butanol czda</t>
  </si>
  <si>
    <t>Octan sodu 3 hydrat czda</t>
  </si>
  <si>
    <t>Azotan (V) amonu czda</t>
  </si>
  <si>
    <t>Chlorek magnezu 6 hydrat czda</t>
  </si>
  <si>
    <t>Wodorowęglan sodu czda</t>
  </si>
  <si>
    <t>Wodorosiarczan (VI) potasu czda</t>
  </si>
  <si>
    <t>Siarczan (VI) amonu czda</t>
  </si>
  <si>
    <t>Azotan (V) strontu czda</t>
  </si>
  <si>
    <t>Alkohol izoamylowy czda</t>
  </si>
  <si>
    <t>Siarczan (VI) chromu 18 hydrat czda</t>
  </si>
  <si>
    <t>Azotan (V) kadmu 4 hydrat czda</t>
  </si>
  <si>
    <t>1-methylpyrrolidine &gt;98%</t>
  </si>
  <si>
    <t>100ml</t>
  </si>
  <si>
    <t>500ml</t>
  </si>
  <si>
    <t>1-methylimidazole &gt;99%</t>
  </si>
  <si>
    <t>100g</t>
  </si>
  <si>
    <t>500g</t>
  </si>
  <si>
    <t>3-bromo-1-propanol 97%</t>
  </si>
  <si>
    <t>25g</t>
  </si>
  <si>
    <t>Pyridine &gt;99%</t>
  </si>
  <si>
    <t>Bromoethane &gt;98%</t>
  </si>
  <si>
    <t>1-bromobutane &gt;99%</t>
  </si>
  <si>
    <t>1-bromohexane &gt;98%</t>
  </si>
  <si>
    <t>1-bromooctane &gt;99%</t>
  </si>
  <si>
    <t>2-methoxyethoxymethyl chloride</t>
  </si>
  <si>
    <t>6-bromo-1-hexanol &gt;95%</t>
  </si>
  <si>
    <t>4-pyridinecarbonitrile 98%</t>
  </si>
  <si>
    <t>3-pyridinecarbonitrile 98%</t>
  </si>
  <si>
    <t>Sodium dicyanamide &gt;96%</t>
  </si>
  <si>
    <t>Ethyl acetate &gt;99,5%</t>
  </si>
  <si>
    <t>Diethyl ether &gt;99%</t>
  </si>
  <si>
    <t>4-methylmorpholine 99%</t>
  </si>
  <si>
    <t>0,5l</t>
  </si>
  <si>
    <t>Acetone &lt;0,05% H2O</t>
  </si>
  <si>
    <t>2,5l</t>
  </si>
  <si>
    <t>2-bromoethyl ethyl ether &gt;95%</t>
  </si>
  <si>
    <t>bromomethyl methyl ether &gt;95%</t>
  </si>
  <si>
    <t>2-bromoethanol &gt;95%</t>
  </si>
  <si>
    <t>Tributylphosphine &gt;95%</t>
  </si>
  <si>
    <t>Butylimidazole &gt;99%</t>
  </si>
  <si>
    <t>1,3-butadiene 15% in toluene</t>
  </si>
  <si>
    <t>1-butene 10% in hexane</t>
  </si>
  <si>
    <t>Isobutene 15% in THF</t>
  </si>
  <si>
    <t>Trimethyl phosphate 98%</t>
  </si>
  <si>
    <t>Dichloromethane &gt;99,8%</t>
  </si>
  <si>
    <t>Triethyl phosphate &gt;99%</t>
  </si>
  <si>
    <t>Ksylen czda</t>
  </si>
  <si>
    <t>Ca wzorzec olejowy Conostan 2% 100 g</t>
  </si>
  <si>
    <t>Szt.</t>
  </si>
  <si>
    <t>La wzorzec olejowy Conostan 1% 50 g</t>
  </si>
  <si>
    <t>Mg wzorzec olejowy Conostan 1% 50 g</t>
  </si>
  <si>
    <t>Kwas azotowy ultraczysty</t>
  </si>
  <si>
    <t>Op. 10 g</t>
  </si>
  <si>
    <t>szt</t>
  </si>
  <si>
    <t>Op. 25 g</t>
  </si>
  <si>
    <t>Metanol do metody Karl Fischer czda</t>
  </si>
  <si>
    <t>Op. 1 L</t>
  </si>
  <si>
    <t>Op. 5 L</t>
  </si>
  <si>
    <t>CHLOREK AMONU MIEDZI (II) 2HYDRAT - CZYSTY</t>
  </si>
  <si>
    <t xml:space="preserve"> 100G</t>
  </si>
  <si>
    <t>KWAS SOLNY 35-38% - CZYSTY</t>
  </si>
  <si>
    <t>CHLOREK ŻELAZA (III) 6HYDRAT - CZYSTY</t>
  </si>
  <si>
    <t>KWAS AZOTOWY 65% - CZYSTY</t>
  </si>
  <si>
    <t>KWAS SIARKOWY 98% - CZYSTY</t>
  </si>
  <si>
    <t>GLICERYNA ROŚLINNA - CZDA</t>
  </si>
  <si>
    <t>JODEK POTASU - CZYSTY</t>
  </si>
  <si>
    <t>50g</t>
  </si>
  <si>
    <t>METANOL - CZYSTY</t>
  </si>
  <si>
    <t>g</t>
  </si>
  <si>
    <t xml:space="preserve">Aceton CZ.D.A. </t>
  </si>
  <si>
    <t>litr</t>
  </si>
  <si>
    <t>2-chloroethyl methyl ether 98%</t>
  </si>
  <si>
    <t>3-chloro-1-propene stabilised with propylene oxide for synthesis</t>
  </si>
  <si>
    <t>Acetonitrile &gt;99,9% max 0,02% H2O for HPLC</t>
  </si>
  <si>
    <t>Węgiel aktywny czda</t>
  </si>
  <si>
    <t>Silica gel (high purity) average pore size 60 A, 70-230 mesh for column chromatgraphy</t>
  </si>
  <si>
    <t>Methanol &gt;99,9% for HPLC</t>
  </si>
  <si>
    <t>aceton min. 99.9%, max 10ppm H2O</t>
  </si>
  <si>
    <t>acetonitryl czda</t>
  </si>
  <si>
    <r>
      <rPr>
        <b/>
        <sz val="11"/>
        <rFont val="Calibri"/>
        <family val="2"/>
        <charset val="238"/>
      </rPr>
      <t>Ksylen mieszanina izomerów czda</t>
    </r>
    <r>
      <rPr>
        <sz val="11"/>
        <rFont val="Calibri"/>
        <family val="2"/>
        <charset val="238"/>
      </rPr>
      <t>, Temperatura wrzenia: 136 - 143 °C, Nr CAS 1330-20-7</t>
    </r>
  </si>
  <si>
    <r>
      <rPr>
        <b/>
        <sz val="11"/>
        <rFont val="Calibri"/>
        <family val="2"/>
        <charset val="238"/>
      </rPr>
      <t>Benzyna ekstrakcyjna</t>
    </r>
    <r>
      <rPr>
        <sz val="11"/>
        <rFont val="Calibri"/>
        <family val="2"/>
        <charset val="238"/>
      </rPr>
      <t>,
Gęstość (20°C)  max. 0,775 g/cm3,
Nr CAS 93763-33-8</t>
    </r>
  </si>
  <si>
    <r>
      <rPr>
        <b/>
        <sz val="11"/>
        <rFont val="Calibri"/>
        <family val="2"/>
        <charset val="238"/>
      </rPr>
      <t>Styren cz inhibitowany</t>
    </r>
    <r>
      <rPr>
        <sz val="11"/>
        <rFont val="Calibri"/>
        <family val="2"/>
        <charset val="238"/>
      </rPr>
      <t>,
Nr CAS  100-42-5</t>
    </r>
  </si>
  <si>
    <r>
      <rPr>
        <b/>
        <sz val="11"/>
        <rFont val="Calibri"/>
        <family val="2"/>
        <charset val="238"/>
      </rPr>
      <t>Metakrylan metylu cz. Inhibitowany</t>
    </r>
    <r>
      <rPr>
        <sz val="11"/>
        <rFont val="Calibri"/>
        <family val="2"/>
        <charset val="238"/>
      </rPr>
      <t>,
Nr CAS 80-62-6</t>
    </r>
  </si>
  <si>
    <r>
      <rPr>
        <b/>
        <sz val="11"/>
        <rFont val="Calibri"/>
        <family val="2"/>
        <charset val="238"/>
      </rPr>
      <t>Butyraldehyd 96% cz.</t>
    </r>
    <r>
      <rPr>
        <sz val="11"/>
        <rFont val="Calibri"/>
        <family val="2"/>
        <charset val="238"/>
      </rPr>
      <t>,
Nr CAS  123-72-8</t>
    </r>
  </si>
  <si>
    <r>
      <rPr>
        <b/>
        <sz val="11"/>
        <rFont val="Calibri"/>
        <family val="2"/>
        <charset val="238"/>
      </rPr>
      <t>Siarczan sodu bezwodny cz.</t>
    </r>
    <r>
      <rPr>
        <sz val="11"/>
        <rFont val="Calibri"/>
        <family val="2"/>
        <charset val="238"/>
      </rPr>
      <t>,
Oznaczenie min. 99,0%,
Nr CAS 7757-82-6</t>
    </r>
  </si>
  <si>
    <r>
      <rPr>
        <b/>
        <sz val="11"/>
        <rFont val="Calibri"/>
        <family val="2"/>
        <charset val="238"/>
      </rPr>
      <t>Fenol cz.</t>
    </r>
    <r>
      <rPr>
        <sz val="11"/>
        <rFont val="Calibri"/>
        <family val="2"/>
        <charset val="238"/>
      </rPr>
      <t>,
Zawartość  min. 98,0 %
Temperatura topnienia  38 - 42 °C,
Nr CAS  108-95-2</t>
    </r>
  </si>
  <si>
    <r>
      <rPr>
        <b/>
        <sz val="11"/>
        <rFont val="Calibri"/>
        <family val="2"/>
        <charset val="238"/>
      </rPr>
      <t>Dioksan cz</t>
    </r>
    <r>
      <rPr>
        <sz val="11"/>
        <rFont val="Calibri"/>
        <family val="2"/>
        <charset val="238"/>
      </rPr>
      <t>.,
Gęstość (20°C)   1,031 - 1,035 g/cm3,
Nr CAS 123-91-1</t>
    </r>
  </si>
  <si>
    <r>
      <rPr>
        <b/>
        <sz val="11"/>
        <rFont val="Calibri"/>
        <family val="2"/>
        <charset val="238"/>
      </rPr>
      <t>Formalina 36% cz.</t>
    </r>
    <r>
      <rPr>
        <sz val="11"/>
        <rFont val="Calibri"/>
        <family val="2"/>
        <charset val="238"/>
      </rPr>
      <t>,
Zawartość  36,0 – 38,0 %
Gęstość 1,07 – 1,09 g/cm3 (20°C),
Nr CAS 50-00-0</t>
    </r>
  </si>
  <si>
    <r>
      <rPr>
        <b/>
        <sz val="11"/>
        <rFont val="Calibri"/>
        <family val="2"/>
        <charset val="238"/>
      </rPr>
      <t>o-ksylen 99% cz.</t>
    </r>
    <r>
      <rPr>
        <sz val="11"/>
        <rFont val="Calibri"/>
        <family val="2"/>
        <charset val="238"/>
      </rPr>
      <t>,
nr CAS 95-47-6</t>
    </r>
  </si>
  <si>
    <r>
      <rPr>
        <b/>
        <sz val="11"/>
        <rFont val="Calibri"/>
        <family val="2"/>
        <charset val="238"/>
      </rPr>
      <t>Chlorek metylu</t>
    </r>
    <r>
      <rPr>
        <sz val="11"/>
        <rFont val="Calibri"/>
        <family val="2"/>
        <charset val="238"/>
      </rPr>
      <t>,
Nr CAS 75-09-2</t>
    </r>
  </si>
  <si>
    <r>
      <rPr>
        <b/>
        <sz val="11"/>
        <rFont val="Calibri"/>
        <family val="2"/>
        <charset val="238"/>
      </rPr>
      <t>Polsilform 400 ml</t>
    </r>
    <r>
      <rPr>
        <sz val="11"/>
        <rFont val="Calibri"/>
        <family val="2"/>
        <charset val="238"/>
      </rPr>
      <t>,
Środek do zabezpieczania przed przyleganiem tworzywa do form w przetwórstwie tworzyw sztucznych i gumy.</t>
    </r>
  </si>
  <si>
    <r>
      <rPr>
        <b/>
        <sz val="11"/>
        <rFont val="Calibri"/>
        <family val="2"/>
        <charset val="238"/>
      </rPr>
      <t>Dekalina cz.</t>
    </r>
    <r>
      <rPr>
        <sz val="11"/>
        <rFont val="Calibri"/>
        <family val="2"/>
        <charset val="238"/>
      </rPr>
      <t>,
Gęstość 0,896 g/mL w 25 °C 
Nr CAS 91-17-8</t>
    </r>
  </si>
  <si>
    <r>
      <rPr>
        <b/>
        <sz val="11"/>
        <rFont val="Calibri"/>
        <family val="2"/>
        <charset val="238"/>
      </rPr>
      <t>alfa-Naftolobenzeina</t>
    </r>
    <r>
      <rPr>
        <sz val="11"/>
        <rFont val="Calibri"/>
        <family val="2"/>
        <charset val="238"/>
      </rPr>
      <t>, Opis fizyczny Proszek niebieski do czarnego, Rozpuszczalność 0,1% w octowym kwasie nadchlorowym: klarowny roztwór, Długość fali absorpcji maksymalnej 622,0 - 628,0 nm, Chłonność (1% / 1 cm) ≥ 640 (λmax, w kwasie octowym), Strata podczas suszenia ≤ 7,0%</t>
    </r>
  </si>
  <si>
    <r>
      <rPr>
        <b/>
        <sz val="11"/>
        <rFont val="Calibri"/>
        <family val="2"/>
        <charset val="238"/>
      </rPr>
      <t>Denaturat (etanol C2H5OH, spirytus skażony)</t>
    </r>
    <r>
      <rPr>
        <sz val="11"/>
        <rFont val="Calibri"/>
        <family val="2"/>
        <charset val="238"/>
      </rPr>
      <t xml:space="preserve">
•	opakowania 1 litr
•	bezbarwny i przeźroczysty
•	stężenie(czystość) min. 99% (odwodniony)
•	data ważności min. 1 rok</t>
    </r>
  </si>
  <si>
    <r>
      <rPr>
        <b/>
        <sz val="11"/>
        <rFont val="Calibri"/>
        <family val="2"/>
        <charset val="238"/>
      </rPr>
      <t>Glikol propylenowy  C3H8O2</t>
    </r>
    <r>
      <rPr>
        <sz val="11"/>
        <rFont val="Calibri"/>
        <family val="2"/>
        <charset val="238"/>
      </rPr>
      <t xml:space="preserve">
•	opakowania 1 litr
•	bezbarwny i przeźroczysty
•	stężenie(czystość) min. 99,8%
•	data ważności min. 1 rok</t>
    </r>
  </si>
  <si>
    <r>
      <rPr>
        <b/>
        <sz val="11"/>
        <rFont val="Calibri"/>
        <family val="2"/>
        <charset val="238"/>
      </rPr>
      <t>Izopropanol (propan-2-ol, alkohol izopropylowy C3H7OH)</t>
    </r>
    <r>
      <rPr>
        <sz val="11"/>
        <rFont val="Calibri"/>
        <family val="2"/>
        <charset val="238"/>
      </rPr>
      <t xml:space="preserve">
•	opakowania 1 litr
•	bezbarwny i przeźroczysty
•	stężenie(czystość) min. 99,8%
•	data ważności min. 1 rok</t>
    </r>
  </si>
  <si>
    <r>
      <rPr>
        <b/>
        <sz val="11"/>
        <rFont val="Calibri"/>
        <family val="2"/>
        <charset val="238"/>
      </rPr>
      <t xml:space="preserve">Kwas azotowy (V) – HNO₃ </t>
    </r>
    <r>
      <rPr>
        <sz val="11"/>
        <rFont val="Calibri"/>
        <family val="2"/>
        <charset val="238"/>
      </rPr>
      <t xml:space="preserve">– </t>
    </r>
    <r>
      <rPr>
        <b/>
        <sz val="11"/>
        <rFont val="Calibri"/>
        <family val="2"/>
        <charset val="238"/>
      </rPr>
      <t>65% – cz.</t>
    </r>
    <r>
      <rPr>
        <sz val="11"/>
        <rFont val="Calibri"/>
        <family val="2"/>
        <charset val="238"/>
      </rPr>
      <t xml:space="preserve"> (roztwór 65%; gatunek – czysty; bezbarwna ciecz; gęstość – 1,391 g/ml)</t>
    </r>
  </si>
  <si>
    <r>
      <rPr>
        <b/>
        <sz val="11"/>
        <rFont val="Calibri"/>
        <family val="2"/>
        <charset val="238"/>
      </rPr>
      <t>Kwas azotowy (V) – HNO₃ – 65% –  cz.d.a.</t>
    </r>
    <r>
      <rPr>
        <sz val="11"/>
        <rFont val="Calibri"/>
        <family val="2"/>
        <charset val="238"/>
      </rPr>
      <t xml:space="preserve"> (roztwór 65%; gatunek – czysty; bezbarwna ciecz; gęstość – 1,391 g/ml)</t>
    </r>
  </si>
  <si>
    <r>
      <rPr>
        <b/>
        <sz val="11"/>
        <rFont val="Calibri"/>
        <family val="2"/>
        <charset val="238"/>
      </rPr>
      <t>Kwas azotowy (V) – HNO₃ – 20% – cz.</t>
    </r>
    <r>
      <rPr>
        <sz val="11"/>
        <rFont val="Calibri"/>
        <family val="2"/>
        <charset val="238"/>
      </rPr>
      <t xml:space="preserve"> (roztwór 20%; gatunek – czysty; bezbarwna ciecz; gęstość – 1,115 g/ml)</t>
    </r>
  </si>
  <si>
    <r>
      <rPr>
        <b/>
        <sz val="11"/>
        <rFont val="Calibri"/>
        <family val="2"/>
        <charset val="238"/>
      </rPr>
      <t>Kwas winowy – C4H6O6 – cz.</t>
    </r>
    <r>
      <rPr>
        <sz val="11"/>
        <rFont val="Calibri"/>
        <family val="2"/>
        <charset val="238"/>
      </rPr>
      <t xml:space="preserve"> (kwas 2.3 dihydroksybursztynowy; zawartość min 98%; gatunek – czysty;  biały proszek)</t>
    </r>
  </si>
  <si>
    <r>
      <rPr>
        <b/>
        <sz val="11"/>
        <rFont val="Calibri"/>
        <family val="2"/>
        <charset val="238"/>
      </rPr>
      <t xml:space="preserve">Nadtlenek wodoru – H2O2 – 60% – cz. </t>
    </r>
    <r>
      <rPr>
        <sz val="11"/>
        <rFont val="Calibri"/>
        <family val="2"/>
        <charset val="238"/>
      </rPr>
      <t>(roztwór 60%; gatunek – czysty; bezbarwna, klarowna ciecz; gęstość – 1,24 g/ml)</t>
    </r>
  </si>
  <si>
    <r>
      <rPr>
        <b/>
        <sz val="11"/>
        <rFont val="Calibri"/>
        <family val="2"/>
        <charset val="238"/>
      </rPr>
      <t>Tlenek cynku – ZnO – cz.</t>
    </r>
    <r>
      <rPr>
        <sz val="11"/>
        <rFont val="Calibri"/>
        <family val="2"/>
        <charset val="238"/>
      </rPr>
      <t xml:space="preserve"> (biały proszek; gatunek – czysty; zawartość min 99%; żelazo (Fe) max. 0,0005 %; wapń (Ca) max. 0,001 %; sód (Na) max. 0,001 %; ołów (Pb) max. 0,002 %; miedź (Cu) max. 0,0005 %; mangan (Mn) max. 0,0005 %; azot ogólny (N) max. 0,0005 %; siarczany (SO4) max. 0,01 %; chlorki (Cl) max. 0,002 %)</t>
    </r>
  </si>
  <si>
    <r>
      <rPr>
        <b/>
        <sz val="11"/>
        <rFont val="Calibri"/>
        <family val="2"/>
        <charset val="238"/>
      </rPr>
      <t>Gliceryna bezwodna syntetyk – C3H8O3 – cz.</t>
    </r>
    <r>
      <rPr>
        <sz val="11"/>
        <rFont val="Calibri"/>
        <family val="2"/>
        <charset val="238"/>
      </rPr>
      <t xml:space="preserve"> ( 1,2,3-propanotriol, glicerol, alkohol trihydroksylowy;  bezbarwna, klarowna ciecz;  gatunek – czysty;  zawartość min 99%; gęstość – 1,26 g/ml)</t>
    </r>
  </si>
  <si>
    <r>
      <rPr>
        <b/>
        <sz val="11"/>
        <rFont val="Calibri"/>
        <family val="2"/>
        <charset val="238"/>
      </rPr>
      <t xml:space="preserve">Wodorotlenek sodu – NaOH – cz.d.a. </t>
    </r>
    <r>
      <rPr>
        <sz val="11"/>
        <rFont val="Calibri"/>
        <family val="2"/>
        <charset val="238"/>
      </rPr>
      <t>(białe granulki lub płatki; zawartość min 98,8%; sodu węglan (Na2CO3) max. 0,7 %; azot ogólny (N)   max. 0,0005 %; chlorki (Cl)  max. 0,005 %; fosforany (PO4)  max. 0,001 %; krzemu ditlenek (SiO2) max. 0,005 %; siarczany (SO4)  max. 0,003 %; metale ciężkie (j. Pb)  max. 0,001 %; glin (Al)  max. 0,001 %; wapń (Ca)  max. 0,001 %; żelazo (Fe)  max. 0,0005 %)</t>
    </r>
  </si>
  <si>
    <r>
      <rPr>
        <b/>
        <sz val="11"/>
        <rFont val="Calibri"/>
        <family val="2"/>
        <charset val="238"/>
      </rPr>
      <t>Wodorotlenek potasu – KOH – cz.</t>
    </r>
    <r>
      <rPr>
        <sz val="11"/>
        <rFont val="Calibri"/>
        <family val="2"/>
        <charset val="238"/>
      </rPr>
      <t xml:space="preserve"> (białe granulki lub płatki;  gatunek – czysty; zawartość  min. 85,0 %; azot ogólny (N)  max. 0,001 %; chlorki (j. Cl)  max. 0,01 %; fosforany (PO4)  max. 0,003 %; krzemu ditlenek (SiO2) max. 0,01 %; siarczany (SO4)   max. 0,005 %; węglany (j. K2CO3)  max. 1,5 %; metale ciężkie (j. Pb) max. 0,002 %; glin (Al) max. 0,01 %; wapń (Ca)  max. 0,003 %; żelazo (Fe)  max. 0,001 %)   </t>
    </r>
  </si>
  <si>
    <r>
      <rPr>
        <b/>
        <sz val="11"/>
        <rFont val="Calibri"/>
        <family val="2"/>
        <charset val="238"/>
      </rPr>
      <t>Szkło wodne potasowe RK-125</t>
    </r>
    <r>
      <rPr>
        <sz val="11"/>
        <rFont val="Calibri"/>
        <family val="2"/>
        <charset val="238"/>
      </rPr>
      <t xml:space="preserve"> (SiO2/K2O moduł molowy – 3,9-4,1;  K2O+SiO2 min 28,0%;  gęstość (20oC) – 1,25-1,26 g/cm3;  lepkość (20 oC) min 20 cP)</t>
    </r>
  </si>
  <si>
    <r>
      <rPr>
        <b/>
        <sz val="11"/>
        <rFont val="Calibri"/>
        <family val="2"/>
        <charset val="238"/>
      </rPr>
      <t>Szkło wodne sodowe R-137</t>
    </r>
    <r>
      <rPr>
        <sz val="11"/>
        <rFont val="Calibri"/>
        <family val="2"/>
        <charset val="238"/>
      </rPr>
      <t xml:space="preserve"> (SiO2/Na2O moduł molowy – 3,2-3,4;  Na2O+SiO2 min 35,0%;  gęstość (20oC) – 1,37-1,40 g/cm3;  lepkość (20 oC) min 1 P; Fe2O3 max 0,01%; CaO max 0,1%)</t>
    </r>
  </si>
  <si>
    <r>
      <rPr>
        <b/>
        <sz val="11"/>
        <rFont val="Calibri"/>
        <family val="2"/>
        <charset val="238"/>
      </rPr>
      <t>Szkło wodne sodowe R-145</t>
    </r>
    <r>
      <rPr>
        <sz val="11"/>
        <rFont val="Calibri"/>
        <family val="2"/>
        <charset val="238"/>
      </rPr>
      <t xml:space="preserve"> (SiO2/Na2O moduł molowy – 2,4-2,6;  Na2O+SiO2 min 39,0%;  gęstość (20oC) – 1,45-1,48 g/cm3;  lepkość (20 oC) min 1 P; Fe2O3 max 0,01%; CaO max 0,1%)</t>
    </r>
  </si>
  <si>
    <r>
      <rPr>
        <b/>
        <sz val="11"/>
        <rFont val="Calibri"/>
        <family val="2"/>
        <charset val="238"/>
      </rPr>
      <t>Azotan potasu – KNO3 – cz.d.a,</t>
    </r>
    <r>
      <rPr>
        <sz val="11"/>
        <rFont val="Calibri"/>
        <family val="2"/>
        <charset val="238"/>
      </rPr>
      <t xml:space="preserve"> (biały drobnokrystaliczny proszek;  rozpuszczalność w wodzie – 316 g/l (w temp. 20°C), rozpuszczalność w w innych rozpuszczalnikach (gliceryna, ciekły amoniak) – 2450 g/l (w temp. 100°C)  </t>
    </r>
  </si>
  <si>
    <r>
      <rPr>
        <b/>
        <sz val="11"/>
        <rFont val="Calibri"/>
        <family val="2"/>
        <charset val="238"/>
      </rPr>
      <t xml:space="preserve">Siarczan żelaza (II) – FeSO4·7H2O – cz.d.a </t>
    </r>
    <r>
      <rPr>
        <sz val="11"/>
        <rFont val="Calibri"/>
        <family val="2"/>
        <charset val="238"/>
      </rPr>
      <t>(zielononiebieskie kryształy; rozpuszczalność w wodzie ok. 400 g/l (w temp. 20°C))</t>
    </r>
  </si>
  <si>
    <r>
      <rPr>
        <b/>
        <sz val="11"/>
        <rFont val="Calibri"/>
        <family val="2"/>
        <charset val="238"/>
      </rPr>
      <t>Jodek potasu – KI – cz.d.a</t>
    </r>
    <r>
      <rPr>
        <sz val="11"/>
        <rFont val="Calibri"/>
        <family val="2"/>
        <charset val="238"/>
      </rPr>
      <t xml:space="preserve"> (krystaliczne, bezbarwne kryształy; rozpuszczalność w wodzie – 1445 g/dm3 (w temp. 20°C))</t>
    </r>
  </si>
  <si>
    <r>
      <rPr>
        <b/>
        <sz val="11"/>
        <rFont val="Calibri"/>
        <family val="2"/>
        <charset val="238"/>
      </rPr>
      <t>Siarczan glinu 18-hydrat – Al2(SO4)3·18H2O – cz.d.a.</t>
    </r>
    <r>
      <rPr>
        <sz val="11"/>
        <rFont val="Calibri"/>
        <family val="2"/>
        <charset val="238"/>
      </rPr>
      <t xml:space="preserve"> (biały krystaliczny proszek; rozpuszczalność w wodzie – 364 g/l (w temp. 20°C))</t>
    </r>
  </si>
  <si>
    <r>
      <rPr>
        <b/>
        <sz val="11"/>
        <rFont val="Calibri"/>
        <family val="2"/>
        <charset val="238"/>
      </rPr>
      <t>Chlorek sodu – NaCl –  cz.d.a.</t>
    </r>
    <r>
      <rPr>
        <sz val="11"/>
        <rFont val="Calibri"/>
        <family val="2"/>
        <charset val="238"/>
      </rPr>
      <t xml:space="preserve"> (bezbarwne kryształy lub biały krystaliczny proszek; rozpuszczalność w wodzie – 317 g /l (w temp. 20°C))</t>
    </r>
  </si>
  <si>
    <r>
      <rPr>
        <b/>
        <sz val="11"/>
        <rFont val="Calibri"/>
        <family val="2"/>
        <charset val="238"/>
      </rPr>
      <t>Chlorek amonu – NH4Cl – cz.d.a.</t>
    </r>
    <r>
      <rPr>
        <sz val="11"/>
        <rFont val="Calibri"/>
        <family val="2"/>
        <charset val="238"/>
      </rPr>
      <t xml:space="preserve"> (krystaliczny, bezbarwny proszek albo białe brykiety; rozpuszczalność w wodzie – 370 g/l (w temp. 20°C);  rozpuszczalność w etanolu – 20 g/l (w temp. 20°C)</t>
    </r>
  </si>
  <si>
    <r>
      <rPr>
        <b/>
        <sz val="11"/>
        <rFont val="Calibri"/>
        <family val="2"/>
        <charset val="238"/>
      </rPr>
      <t>Chlorek potasu – KCl – cz.d.a.</t>
    </r>
    <r>
      <rPr>
        <sz val="11"/>
        <rFont val="Calibri"/>
        <family val="2"/>
        <charset val="238"/>
      </rPr>
      <t xml:space="preserve"> (biały krystaliczny proszek;  gęstość – 1,98 g/cm3;  rozpuszczalność w wodzie – 342 g/l (w temp. 20°C)</t>
    </r>
  </si>
  <si>
    <r>
      <rPr>
        <b/>
        <sz val="11"/>
        <rFont val="Calibri"/>
        <family val="2"/>
        <charset val="238"/>
      </rPr>
      <t>Azotan ołowiu (II) – Pb(NO3)2 –</t>
    </r>
    <r>
      <rPr>
        <sz val="11"/>
        <rFont val="Calibri"/>
        <family val="2"/>
        <charset val="238"/>
      </rPr>
      <t xml:space="preserve"> cz.d.a. (białe kryształy lub biały krystaliczny proszek)</t>
    </r>
  </si>
  <si>
    <r>
      <rPr>
        <b/>
        <sz val="11"/>
        <rFont val="Calibri"/>
        <family val="2"/>
        <charset val="238"/>
      </rPr>
      <t>Wodorofosforan di-sodu – Na2HPO4 – cz.d.a.</t>
    </r>
    <r>
      <rPr>
        <sz val="11"/>
        <rFont val="Calibri"/>
        <family val="2"/>
        <charset val="238"/>
      </rPr>
      <t xml:space="preserve"> (biały proszek;  rozpuszczalność w wodzie – 75 g/l (w temp. 20°C))</t>
    </r>
  </si>
  <si>
    <r>
      <rPr>
        <b/>
        <sz val="11"/>
        <rFont val="Calibri"/>
        <family val="2"/>
        <charset val="238"/>
      </rPr>
      <t>Metakrzemian sodu 5-hydrat – Na₂SiO₃·5H2O – cz.d.a.</t>
    </r>
    <r>
      <rPr>
        <sz val="11"/>
        <rFont val="Calibri"/>
        <family val="2"/>
        <charset val="238"/>
      </rPr>
      <t xml:space="preserve"> (białe granulki; gęstość – 0,85-1,05 g/cm3)</t>
    </r>
  </si>
  <si>
    <r>
      <rPr>
        <b/>
        <sz val="11"/>
        <rFont val="Calibri"/>
        <family val="2"/>
        <charset val="238"/>
      </rPr>
      <t>Azotan srebra – AgNO3 – cz.d.a.</t>
    </r>
    <r>
      <rPr>
        <sz val="11"/>
        <rFont val="Calibri"/>
        <family val="2"/>
        <charset val="238"/>
      </rPr>
      <t xml:space="preserve"> (biały proszek; rozpuszczalność w wodzie – 2150 g/l (w temp. 20°C); rozpuszczalność w innych rozpuszczalnikach – dobrze rozpuszcza się w roztworze amoniaku, słabo w eterze dietylowym i glicerynie, w acetonie około 4 g/l, w alkoholu około 33 g/l)</t>
    </r>
  </si>
  <si>
    <r>
      <rPr>
        <b/>
        <sz val="11"/>
        <rFont val="Calibri"/>
        <family val="2"/>
        <charset val="238"/>
      </rPr>
      <t>Chlorek żelaza (III) 6-hydrat – FeCl3·6H2O – cz.d.a.</t>
    </r>
    <r>
      <rPr>
        <sz val="11"/>
        <rFont val="Calibri"/>
        <family val="2"/>
        <charset val="238"/>
      </rPr>
      <t xml:space="preserve"> (ciało stałe; kolor – żółto-brązowy; rozpuszczalność w wodzie – 920 g/l (w temp. 20°C); gęstość 1,82 g/cm3)</t>
    </r>
  </si>
  <si>
    <r>
      <rPr>
        <b/>
        <sz val="11"/>
        <rFont val="Calibri"/>
        <family val="2"/>
        <charset val="238"/>
      </rPr>
      <t xml:space="preserve">Azotan wapnia 4-hydrat – Ca(NO3)2·4H2O – cz.d.a. </t>
    </r>
    <r>
      <rPr>
        <sz val="11"/>
        <rFont val="Calibri"/>
        <family val="2"/>
        <charset val="238"/>
      </rPr>
      <t>(ciało stałe, bezbarwne; higroskopijne kryształy;  rozpuszczalność w wodzie – 2660 g/l (w temp. 0°C), 6600 g/l (w temp. 30°C)</t>
    </r>
  </si>
  <si>
    <r>
      <rPr>
        <b/>
        <sz val="11"/>
        <rFont val="Calibri"/>
        <family val="2"/>
        <charset val="238"/>
      </rPr>
      <t>Rodanek amonu – NH4SCN – cz.d.a</t>
    </r>
    <r>
      <rPr>
        <sz val="11"/>
        <rFont val="Calibri"/>
        <family val="2"/>
        <charset val="238"/>
      </rPr>
      <t>. (ciało stałe; kolor – biały; rozpuszczalność w wodzie – 1280 g/l (w temp. 0°C), 1650 g/l (w temp. 19°C)</t>
    </r>
  </si>
  <si>
    <r>
      <rPr>
        <b/>
        <sz val="11"/>
        <rFont val="Calibri"/>
        <family val="2"/>
        <charset val="238"/>
      </rPr>
      <t>Chromian potasu – K₂CrO₄ – cz.d.a.</t>
    </r>
    <r>
      <rPr>
        <sz val="11"/>
        <rFont val="Calibri"/>
        <family val="2"/>
        <charset val="238"/>
      </rPr>
      <t xml:space="preserve"> (cytrynowożółte kryształy;  rozpuszczalność w wodzie – 629 g/dm3 (w temp. 20˚C)</t>
    </r>
  </si>
  <si>
    <r>
      <rPr>
        <b/>
        <sz val="11"/>
        <rFont val="Calibri"/>
        <family val="2"/>
        <charset val="238"/>
      </rPr>
      <t>Dichromian potasu – K2Cr2O7 – cz.d.a</t>
    </r>
    <r>
      <rPr>
        <sz val="11"/>
        <rFont val="Calibri"/>
        <family val="2"/>
        <charset val="238"/>
      </rPr>
      <t>. (pomarańczowe kryształy; rozpuszczalność w wodzie – 115 g/dm3 (20˚C)</t>
    </r>
  </si>
  <si>
    <r>
      <rPr>
        <b/>
        <sz val="11"/>
        <rFont val="Calibri"/>
        <family val="2"/>
        <charset val="238"/>
      </rPr>
      <t>Siarczan potasu – K2SO4 – cz.d.a.</t>
    </r>
    <r>
      <rPr>
        <sz val="11"/>
        <rFont val="Calibri"/>
        <family val="2"/>
        <charset val="238"/>
      </rPr>
      <t xml:space="preserve"> (białe lub bezbarwne, przezroczyste kryształy;  rozpuszczalność w wodzie – 110 g/l (w temp. 20°C), 240 g/l (w temp. 100°C); gęstość – 2,66 g/cm3)</t>
    </r>
  </si>
  <si>
    <r>
      <rPr>
        <b/>
        <sz val="11"/>
        <rFont val="Calibri"/>
        <family val="2"/>
        <charset val="238"/>
      </rPr>
      <t>Azotan baru – Ba(NO3)2 – cz.d.a.</t>
    </r>
    <r>
      <rPr>
        <sz val="11"/>
        <rFont val="Calibri"/>
        <family val="2"/>
        <charset val="238"/>
      </rPr>
      <t xml:space="preserve"> (ciało stałe; kolor – biały; gęstość – 3,24 g/cm3, rozpuszczalność w wodzie – 90 g/l (w temp. 25°C)</t>
    </r>
  </si>
  <si>
    <r>
      <rPr>
        <b/>
        <sz val="11"/>
        <rFont val="Calibri"/>
        <family val="2"/>
        <charset val="238"/>
      </rPr>
      <t xml:space="preserve">Tetraboran sodu 10-hydrat (boraks) – Na2B4O7·10H2O – cz.d.a. </t>
    </r>
    <r>
      <rPr>
        <sz val="11"/>
        <rFont val="Calibri"/>
        <family val="2"/>
        <charset val="238"/>
      </rPr>
      <t>(biały proszek krystaliczny; rozpuszczalność w wodzie – 49,8 g/l (w temp. 20°C); gęstość – 1,73 g/cm3)</t>
    </r>
  </si>
  <si>
    <r>
      <rPr>
        <b/>
        <sz val="11"/>
        <rFont val="Calibri"/>
        <family val="2"/>
        <charset val="238"/>
      </rPr>
      <t>Wersenian di-sodu – Na2EDTA – 0,05 mol/l – ODWAŻKA ANALITYCZNA</t>
    </r>
    <r>
      <rPr>
        <sz val="11"/>
        <rFont val="Calibri"/>
        <family val="2"/>
        <charset val="238"/>
      </rPr>
      <t xml:space="preserve"> (ciało stałe; kolor – biały; stężenie po rozcieńczeniu do 1000 ml w temp. 20°C – 0,05 mol/l ± 0,2 %) </t>
    </r>
  </si>
  <si>
    <r>
      <rPr>
        <b/>
        <sz val="11"/>
        <rFont val="Calibri"/>
        <family val="2"/>
        <charset val="238"/>
      </rPr>
      <t>Kwas solny – HCl – 0,1 mol/l – ODWAŻKA ANALITYCZNA</t>
    </r>
    <r>
      <rPr>
        <sz val="11"/>
        <rFont val="Calibri"/>
        <family val="2"/>
        <charset val="238"/>
      </rPr>
      <t xml:space="preserve"> (ciecz; stężenie po rozcieńczeniu do 1000 ml w temp. 20°C – 0,1 mol/l ± 0,2 %)</t>
    </r>
  </si>
  <si>
    <r>
      <rPr>
        <b/>
        <sz val="11"/>
        <rFont val="Calibri"/>
        <family val="2"/>
        <charset val="238"/>
      </rPr>
      <t>Nadtlenek wodoru – H2O2 - 30% –  sp.cz.</t>
    </r>
    <r>
      <rPr>
        <sz val="11"/>
        <rFont val="Calibri"/>
        <family val="2"/>
        <charset val="238"/>
      </rPr>
      <t xml:space="preserve"> (ciecz; kolor – bezbarwny; zapach – lekko ostry; zawartość 30,0% ± 1,0%; gęstość – 1,11 g/cm3 (w temp. 18°C)</t>
    </r>
  </si>
  <si>
    <r>
      <rPr>
        <b/>
        <sz val="11"/>
        <rFont val="Calibri"/>
        <family val="2"/>
        <charset val="238"/>
      </rPr>
      <t xml:space="preserve">Kwas solny – HCl – 35-38% – cz.d.a. </t>
    </r>
    <r>
      <rPr>
        <sz val="11"/>
        <rFont val="Calibri"/>
        <family val="2"/>
        <charset val="238"/>
      </rPr>
      <t xml:space="preserve">
(ciecz; kolor – od bezbarwnej do żółtej; gęstość względna – 1,16 g/cm3)</t>
    </r>
  </si>
  <si>
    <r>
      <rPr>
        <b/>
        <sz val="11"/>
        <rFont val="Calibri"/>
        <family val="2"/>
        <charset val="238"/>
      </rPr>
      <t>Kwas siarkowy – H₂SO₄ – 95% – cz.d.a.</t>
    </r>
    <r>
      <rPr>
        <sz val="11"/>
        <rFont val="Calibri"/>
        <family val="2"/>
        <charset val="238"/>
      </rPr>
      <t xml:space="preserve"> (oleista ciecz; kolor – od bezbarwnej do żółtej; gęstość względna – 1,834 g/cm3)</t>
    </r>
  </si>
  <si>
    <r>
      <rPr>
        <b/>
        <sz val="11"/>
        <rFont val="Calibri"/>
        <family val="2"/>
        <charset val="238"/>
      </rPr>
      <t>Kwas octowy – CH₃COOH – 80% – cz.d.a.</t>
    </r>
    <r>
      <rPr>
        <sz val="11"/>
        <rFont val="Calibri"/>
        <family val="2"/>
        <charset val="238"/>
      </rPr>
      <t xml:space="preserve">
(ciecz; kolor – bezbarwny; gęstość względna – 1,069 g/cm3 (w temp. 25˚C)</t>
    </r>
  </si>
  <si>
    <r>
      <rPr>
        <b/>
        <sz val="11"/>
        <rFont val="Calibri"/>
        <family val="2"/>
        <charset val="238"/>
      </rPr>
      <t xml:space="preserve">Wodorotlenek amonu (amoniak) – NH₄OH – 25% – cz.d.a. </t>
    </r>
    <r>
      <rPr>
        <sz val="11"/>
        <rFont val="Calibri"/>
        <family val="2"/>
        <charset val="238"/>
      </rPr>
      <t xml:space="preserve">
(ciecz; kolor – bezbarwny; gęstość względna – 0,91 g/cm3)</t>
    </r>
  </si>
  <si>
    <r>
      <rPr>
        <b/>
        <sz val="11"/>
        <rFont val="Calibri"/>
        <family val="2"/>
        <charset val="238"/>
      </rPr>
      <t xml:space="preserve">Szczawian amonu 1-hydrat (NH4)2C2O4·H2O – cz.d.a. </t>
    </r>
    <r>
      <rPr>
        <sz val="11"/>
        <rFont val="Calibri"/>
        <family val="2"/>
        <charset val="238"/>
      </rPr>
      <t xml:space="preserve">
(ciało stałe; kolor – biały; gęstość – 1,48 g/cm3 (20°C); rozpuszczalność w wodzie – 45 g/l (w temp. 20°C), 118 g/l (w temp. 500°C)</t>
    </r>
  </si>
  <si>
    <r>
      <rPr>
        <b/>
        <sz val="11"/>
        <rFont val="Calibri"/>
        <family val="2"/>
        <charset val="238"/>
      </rPr>
      <t>α-Naftyloamina (1-Naftyloamina) – cz.d.a.</t>
    </r>
    <r>
      <rPr>
        <sz val="11"/>
        <rFont val="Calibri"/>
        <family val="2"/>
        <charset val="238"/>
      </rPr>
      <t xml:space="preserve">
(ciało stałe; kolor – jasnofioletowy; rozpuszczalność w wodzie – 1,7 g/dm3)</t>
    </r>
  </si>
  <si>
    <r>
      <rPr>
        <b/>
        <sz val="11"/>
        <rFont val="Calibri"/>
        <family val="2"/>
        <charset val="238"/>
      </rPr>
      <t xml:space="preserve">Węglan wapnia – CaCO3 – cz.d.a. </t>
    </r>
    <r>
      <rPr>
        <sz val="11"/>
        <rFont val="Calibri"/>
        <family val="2"/>
        <charset val="238"/>
      </rPr>
      <t>(ciało stałe; kolor – biały; gęstość względna – 2,8 g/cm3; rozpuszczalność w wodzie – 14 g/dm3 (w temp. 20˚C)</t>
    </r>
  </si>
  <si>
    <r>
      <rPr>
        <b/>
        <sz val="11"/>
        <rFont val="Calibri"/>
        <family val="2"/>
        <charset val="238"/>
      </rPr>
      <t>Fenol – C6H5OH – cz.d.a.</t>
    </r>
    <r>
      <rPr>
        <sz val="11"/>
        <rFont val="Calibri"/>
        <family val="2"/>
        <charset val="238"/>
      </rPr>
      <t xml:space="preserve"> (bezbarwne lub różowe kryształy, bądź masa; temperatura topnienia – 38-42˚C)</t>
    </r>
  </si>
  <si>
    <r>
      <rPr>
        <b/>
        <sz val="11"/>
        <rFont val="Calibri"/>
        <family val="2"/>
        <charset val="238"/>
      </rPr>
      <t>Fiolet gencjanowy (wskaźnik) – cz.</t>
    </r>
    <r>
      <rPr>
        <sz val="11"/>
        <rFont val="Calibri"/>
        <family val="2"/>
        <charset val="238"/>
      </rPr>
      <t xml:space="preserve"> (zielony proszek)</t>
    </r>
  </si>
  <si>
    <r>
      <rPr>
        <b/>
        <sz val="11"/>
        <rFont val="Calibri"/>
        <family val="2"/>
        <charset val="238"/>
      </rPr>
      <t>Siarczan manganu (II) 1-hydrat – MnSO4·H2O – cz.d.a.</t>
    </r>
    <r>
      <rPr>
        <sz val="11"/>
        <rFont val="Calibri"/>
        <family val="2"/>
        <charset val="238"/>
      </rPr>
      <t xml:space="preserve"> (ciało stałe; kolor – różowy; rozpuszczalność w wodzie – 43-45% (w temp. 20˚C))</t>
    </r>
  </si>
  <si>
    <r>
      <rPr>
        <b/>
        <sz val="11"/>
        <rFont val="Calibri"/>
        <family val="2"/>
        <charset val="238"/>
      </rPr>
      <t>Wodorofosforan di-potasu – K2HPO4 – cz.d.a</t>
    </r>
    <r>
      <rPr>
        <sz val="11"/>
        <rFont val="Calibri"/>
        <family val="2"/>
        <charset val="238"/>
      </rPr>
      <t>. (biały proszek;  rozpuszczalność w wodzie – 75 g/l (w temp. 20°C))</t>
    </r>
  </si>
  <si>
    <r>
      <rPr>
        <b/>
        <sz val="11"/>
        <rFont val="Calibri"/>
        <family val="2"/>
        <charset val="238"/>
      </rPr>
      <t xml:space="preserve">Winian sodu i potasu 4-hydrat </t>
    </r>
    <r>
      <rPr>
        <sz val="11"/>
        <rFont val="Calibri"/>
        <family val="2"/>
        <charset val="238"/>
      </rPr>
      <t xml:space="preserve">– </t>
    </r>
    <r>
      <rPr>
        <b/>
        <sz val="11"/>
        <rFont val="Calibri"/>
        <family val="2"/>
        <charset val="238"/>
      </rPr>
      <t xml:space="preserve">KNaC4H4O6∙4H2O – cz.d.a. </t>
    </r>
    <r>
      <rPr>
        <sz val="11"/>
        <rFont val="Calibri"/>
        <family val="2"/>
        <charset val="238"/>
      </rPr>
      <t>(ciało stałe; kolor – biały; rozpuszczalność w wodzie – 66 g/dm3 (w temp. 0˚C)</t>
    </r>
  </si>
  <si>
    <r>
      <rPr>
        <b/>
        <sz val="11"/>
        <rFont val="Calibri"/>
        <family val="2"/>
        <charset val="238"/>
      </rPr>
      <t>Żel krzemionkowy do eksykatora</t>
    </r>
    <r>
      <rPr>
        <sz val="11"/>
        <rFont val="Calibri"/>
        <family val="2"/>
        <charset val="238"/>
      </rPr>
      <t xml:space="preserve"> (ciało stałe; granulki; kolor – bezbarwny)</t>
    </r>
  </si>
  <si>
    <r>
      <rPr>
        <b/>
        <sz val="11"/>
        <rFont val="Calibri"/>
        <family val="2"/>
        <charset val="238"/>
      </rPr>
      <t>Wodorotlenek sodu – NaOH – 0,1 mol/l – ODWAŻKA ANALITYCZNA</t>
    </r>
    <r>
      <rPr>
        <sz val="11"/>
        <rFont val="Calibri"/>
        <family val="2"/>
        <charset val="238"/>
      </rPr>
      <t xml:space="preserve"> (ciecz; stężenie po rozcieńczeniu do 1000 ml w temp. 20°C – 0,1 mol/l ± 0,2 %)</t>
    </r>
  </si>
  <si>
    <r>
      <rPr>
        <b/>
        <sz val="11"/>
        <rFont val="Calibri"/>
        <family val="2"/>
        <charset val="238"/>
      </rPr>
      <t>Azotan srebra – AgNO3 – 0,1 mol/l – ODWAŻKA ANALITYCZNA</t>
    </r>
    <r>
      <rPr>
        <sz val="11"/>
        <rFont val="Calibri"/>
        <family val="2"/>
        <charset val="238"/>
      </rPr>
      <t xml:space="preserve"> (ciało stałe; stężenie po rozcieńczeniu do 1000 ml w temp. 20°C – 0,1 mol/l ± 0,2 %) </t>
    </r>
  </si>
  <si>
    <r>
      <rPr>
        <b/>
        <sz val="11"/>
        <rFont val="Calibri"/>
        <family val="2"/>
        <charset val="238"/>
      </rPr>
      <t>Wersenian di-sodu – Na2EDTA – 0,01 mol/l – ODWAŻKA ANALITYCZNA</t>
    </r>
    <r>
      <rPr>
        <sz val="11"/>
        <rFont val="Calibri"/>
        <family val="2"/>
        <charset val="238"/>
      </rPr>
      <t xml:space="preserve"> (ciało stałe; stężenie po rozcieńczeniu do 1000 ml w temp. 20°C – 0,01 mol/l ± 0,2 %)</t>
    </r>
  </si>
  <si>
    <r>
      <rPr>
        <b/>
        <sz val="11"/>
        <rFont val="Calibri"/>
        <family val="2"/>
        <charset val="238"/>
      </rPr>
      <t>Roztwór buforowy pH 4 (opakowanie 100 ml)</t>
    </r>
    <r>
      <rPr>
        <sz val="11"/>
        <rFont val="Calibri"/>
        <family val="2"/>
        <charset val="238"/>
      </rPr>
      <t xml:space="preserve"> (ciecz; kolor – bezbarwny; gęstość około 1,02 g/cm3 (w temp. 20°C))</t>
    </r>
  </si>
  <si>
    <r>
      <rPr>
        <b/>
        <sz val="11"/>
        <rFont val="Calibri"/>
        <family val="2"/>
        <charset val="238"/>
      </rPr>
      <t>Roztwór buforowy pH 7 (opakowanie 100 ml)</t>
    </r>
    <r>
      <rPr>
        <sz val="11"/>
        <rFont val="Calibri"/>
        <family val="2"/>
        <charset val="238"/>
      </rPr>
      <t xml:space="preserve"> (ciecz; kolor – bezbarwny; gęstość około 1,02 g/cm3 (w temp. 20°C))</t>
    </r>
  </si>
  <si>
    <r>
      <rPr>
        <b/>
        <sz val="11"/>
        <rFont val="Calibri"/>
        <family val="2"/>
        <charset val="238"/>
      </rPr>
      <t xml:space="preserve">Roztwór buforowy pH 9 (opakowanie 100 ml) </t>
    </r>
    <r>
      <rPr>
        <sz val="11"/>
        <rFont val="Calibri"/>
        <family val="2"/>
        <charset val="238"/>
      </rPr>
      <t>(ciecz; kolor – bezbarwny; gęstość około 1,02 g/cm3 (w temp. 20°C))</t>
    </r>
  </si>
  <si>
    <r>
      <rPr>
        <b/>
        <sz val="11"/>
        <rFont val="Calibri"/>
        <family val="2"/>
        <charset val="238"/>
      </rPr>
      <t>Roztwór wzorcowy przewodności</t>
    </r>
    <r>
      <rPr>
        <sz val="11"/>
        <rFont val="Calibri"/>
        <family val="2"/>
        <charset val="238"/>
      </rPr>
      <t xml:space="preserve"> 12,88 mS/cm ±0,11 mS/cm w temperaturze 25 °C, w postaci chlorku potasu (KCl) (0,1 M), opakowanie 250 ml</t>
    </r>
  </si>
  <si>
    <r>
      <rPr>
        <b/>
        <sz val="11"/>
        <rFont val="Calibri"/>
        <family val="2"/>
        <charset val="238"/>
      </rPr>
      <t>Siarczyn sodu – Na2SO</t>
    </r>
    <r>
      <rPr>
        <sz val="11"/>
        <rFont val="Calibri"/>
        <family val="2"/>
        <charset val="238"/>
      </rPr>
      <t>3 – przeznaczony do przygotowania roztworu o zerowym nasyceniu tlenem (op. 150 g)</t>
    </r>
  </si>
  <si>
    <r>
      <rPr>
        <b/>
        <sz val="11"/>
        <rFont val="Calibri"/>
        <family val="2"/>
        <charset val="238"/>
      </rPr>
      <t>Paski wskaźnikowe pH 0-14</t>
    </r>
    <r>
      <rPr>
        <sz val="11"/>
        <rFont val="Calibri"/>
        <family val="2"/>
        <charset val="238"/>
      </rPr>
      <t xml:space="preserve"> (opakowanie 100 szt.)</t>
    </r>
  </si>
  <si>
    <r>
      <rPr>
        <b/>
        <sz val="11"/>
        <rFont val="Calibri"/>
        <family val="2"/>
        <charset val="238"/>
      </rPr>
      <t>Chlorek rtęci (II) – HgCl2 – cz.d.a.</t>
    </r>
    <r>
      <rPr>
        <sz val="11"/>
        <rFont val="Calibri"/>
        <family val="2"/>
        <charset val="238"/>
      </rPr>
      <t xml:space="preserve"> (bezbarwne kryształy lub biały krystaliczny proszek;  rozpuszczalność w wodzie – 74 g/l (w temp. 20°C), 550 g/l (w temp. 100°C))</t>
    </r>
  </si>
  <si>
    <r>
      <rPr>
        <b/>
        <sz val="11"/>
        <rFont val="Calibri"/>
        <family val="2"/>
        <charset val="238"/>
      </rPr>
      <t>Octan sodu 3-hydrat – CH3COONa∙3H2O –  cz.d.a.</t>
    </r>
    <r>
      <rPr>
        <sz val="11"/>
        <rFont val="Calibri"/>
        <family val="2"/>
        <charset val="238"/>
      </rPr>
      <t xml:space="preserve"> (bezbarwne, przezroczyste kryształy;  rozpuszczalność w wodzie – 1250 g/l (w temp. 20°C)</t>
    </r>
  </si>
  <si>
    <r>
      <rPr>
        <b/>
        <sz val="11"/>
        <rFont val="Calibri"/>
        <family val="2"/>
        <charset val="238"/>
      </rPr>
      <t>Kwas fenolodisulfonowy – C6H6O7S2 – r-r 25% w H2SO4 – cz.</t>
    </r>
    <r>
      <rPr>
        <sz val="11"/>
        <rFont val="Calibri"/>
        <family val="2"/>
        <charset val="238"/>
      </rPr>
      <t xml:space="preserve"> (ciecz; kolor – od żółtawej do brązowej;  gęstość około 1,8 g/cm3)</t>
    </r>
  </si>
  <si>
    <r>
      <rPr>
        <b/>
        <sz val="11"/>
        <rFont val="Calibri"/>
        <family val="2"/>
        <charset val="238"/>
      </rPr>
      <t>Potasu bromian-bromek</t>
    </r>
    <r>
      <rPr>
        <sz val="11"/>
        <rFont val="Calibri"/>
        <family val="2"/>
        <charset val="238"/>
      </rPr>
      <t xml:space="preserve"> 0,05 mol/l odważka analityczna; Stężenie po rozcieńczeniu w wodzie do 1000 ml w 20° C - 0,05 mol/l± 0,2 %, Forma -ciało stałe, </t>
    </r>
  </si>
  <si>
    <r>
      <rPr>
        <b/>
        <sz val="11"/>
        <rFont val="Calibri"/>
        <family val="2"/>
        <charset val="238"/>
      </rPr>
      <t>Potasu jodan</t>
    </r>
    <r>
      <rPr>
        <sz val="11"/>
        <rFont val="Calibri"/>
        <family val="2"/>
        <charset val="238"/>
      </rPr>
      <t xml:space="preserve"> - jodek 0,05 mol/l odważka analityczna; Stężenie po rozcieńczeniu w wodzie do 1000 ml w 20° C - 0,05 mol/l± 0,2 %, Forma -ciało stałe,</t>
    </r>
  </si>
  <si>
    <r>
      <rPr>
        <b/>
        <sz val="11"/>
        <rFont val="Calibri"/>
        <family val="2"/>
        <charset val="238"/>
      </rPr>
      <t>Sodu tiosiarczan</t>
    </r>
    <r>
      <rPr>
        <sz val="11"/>
        <rFont val="Calibri"/>
        <family val="2"/>
        <charset val="238"/>
      </rPr>
      <t xml:space="preserve"> 0,1 mol/l ciecz/stałe  odważka analityczna; Stężenie po rozcieńczeniu w wodzie do 1000 ml w 20° C - 0,1 mol/l± 0,2 %, Forma -ciało stałe,</t>
    </r>
  </si>
  <si>
    <r>
      <rPr>
        <b/>
        <sz val="11"/>
        <rFont val="Calibri"/>
        <family val="2"/>
        <charset val="238"/>
      </rPr>
      <t>Dijodometan</t>
    </r>
    <r>
      <rPr>
        <sz val="11"/>
        <rFont val="Calibri"/>
        <family val="2"/>
        <charset val="238"/>
      </rPr>
      <t xml:space="preserve">, 99 +%, stabilizowany, </t>
    </r>
    <r>
      <rPr>
        <sz val="11"/>
        <rFont val="Times New Roman"/>
        <family val="1"/>
        <charset val="238"/>
      </rPr>
      <t xml:space="preserve"> </t>
    </r>
    <r>
      <rPr>
        <sz val="11"/>
        <rFont val="Calibri"/>
        <family val="2"/>
        <charset val="238"/>
      </rPr>
      <t>CAS No.: 75-11-6, stan skupienia – przeźroczysta ciecz, gęstość - 3.322, współczynnik załamania światła: 1.7400, Barwa żółty, Temperatura topnienia 5-6°C, Temperatura wrzenia: 180-181°C.</t>
    </r>
  </si>
  <si>
    <r>
      <rPr>
        <b/>
        <sz val="11"/>
        <rFont val="Calibri"/>
        <family val="2"/>
        <charset val="238"/>
      </rPr>
      <t xml:space="preserve">2-Propanol </t>
    </r>
    <r>
      <rPr>
        <sz val="11"/>
        <rFont val="Calibri"/>
        <family val="2"/>
        <charset val="238"/>
      </rPr>
      <t>(alkohol izopropylowy) czda, Wygląd zewnętrzny bezbarwna, klarowna ciecz, Zawartość min. 99,7 %, Gęstość (20°C)  0,785 - 0,787 g/cm3, Woda  max. 0,1 %, Wolne kwasy (j. CH3COOH)  max. 0,002 %, Aldehydy i ketony (j. CO)  max. 0,005 %, Etanol max. 0,01 %, Metanol max. 0,01 %, Pozostałość po odparowaniu  max. 0,001 %</t>
    </r>
  </si>
  <si>
    <r>
      <rPr>
        <b/>
        <sz val="11"/>
        <rFont val="Calibri"/>
        <family val="2"/>
        <charset val="238"/>
      </rPr>
      <t>Chloroform cz</t>
    </r>
    <r>
      <rPr>
        <sz val="11"/>
        <rFont val="Calibri"/>
        <family val="2"/>
        <charset val="238"/>
      </rPr>
      <t>.,
Zawartość min. 98%, Gęstość (20°C) min. 1,475 max. 1,481 g/ml,
Nr CAS 67-66-3</t>
    </r>
  </si>
  <si>
    <r>
      <rPr>
        <b/>
        <sz val="11"/>
        <rFont val="Calibri"/>
        <family val="2"/>
        <charset val="238"/>
      </rPr>
      <t>KOH r-r 0,1 mol/l w etanolu</t>
    </r>
    <r>
      <rPr>
        <sz val="11"/>
        <rFont val="Calibri"/>
        <family val="2"/>
        <charset val="238"/>
      </rPr>
      <t>, 
Nr CAS 1310-58-3</t>
    </r>
  </si>
  <si>
    <r>
      <rPr>
        <b/>
        <sz val="11"/>
        <rFont val="Calibri"/>
        <family val="2"/>
        <charset val="238"/>
      </rPr>
      <t>Alkohol benzylowy czda</t>
    </r>
    <r>
      <rPr>
        <sz val="11"/>
        <rFont val="Calibri"/>
        <family val="2"/>
        <charset val="238"/>
      </rPr>
      <t>, 
Nr CAS 100-51-6</t>
    </r>
  </si>
  <si>
    <r>
      <rPr>
        <b/>
        <sz val="11"/>
        <rFont val="Calibri"/>
        <family val="2"/>
        <charset val="238"/>
      </rPr>
      <t>Etanol 96% czda 500 ml</t>
    </r>
    <r>
      <rPr>
        <sz val="11"/>
        <rFont val="Calibri"/>
        <family val="2"/>
        <charset val="238"/>
      </rPr>
      <t>, 
Gęstość (20 C) ok. 0,808 g/cm3, Nr CAS 64-17-5</t>
    </r>
  </si>
  <si>
    <r>
      <rPr>
        <b/>
        <sz val="11"/>
        <rFont val="Calibri"/>
        <family val="2"/>
        <charset val="238"/>
      </rPr>
      <t>N,N-dimetyloformamid czda</t>
    </r>
    <r>
      <rPr>
        <sz val="11"/>
        <rFont val="Calibri"/>
        <family val="2"/>
        <charset val="238"/>
      </rPr>
      <t>, 
Zawartość min. 99,8 %, Gęstość (20°C)   0,948 - 0,95 g/cm3, Nr CAS 68-12-2</t>
    </r>
  </si>
  <si>
    <r>
      <rPr>
        <b/>
        <sz val="11"/>
        <rFont val="Calibri"/>
        <family val="2"/>
        <charset val="238"/>
      </rPr>
      <t>Żywica poliestrowa nienasycona POLIMA</t>
    </r>
    <r>
      <rPr>
        <sz val="11"/>
        <rFont val="Calibri"/>
        <family val="2"/>
        <charset val="238"/>
      </rPr>
      <t>L 
POLIMAL 109 32 K, oftalowa, neutralna, zalecana do produkcji wyrobów marmuropodobnych</t>
    </r>
  </si>
  <si>
    <r>
      <rPr>
        <b/>
        <sz val="11"/>
        <rFont val="Calibri"/>
        <family val="2"/>
        <charset val="238"/>
      </rPr>
      <t>Toluen czda</t>
    </r>
    <r>
      <rPr>
        <sz val="11"/>
        <rFont val="Calibri"/>
        <family val="2"/>
        <charset val="238"/>
      </rPr>
      <t>, 
Zawartość (GC) min. 99,5 %, Nr CAS 108-88-3</t>
    </r>
  </si>
  <si>
    <r>
      <rPr>
        <b/>
        <sz val="11"/>
        <rFont val="Calibri"/>
        <family val="2"/>
        <charset val="238"/>
      </rPr>
      <t>Aceton czda</t>
    </r>
    <r>
      <rPr>
        <sz val="11"/>
        <rFont val="Calibri"/>
        <family val="2"/>
        <charset val="238"/>
      </rPr>
      <t>, 
Gęstość 0,785 – 0,790g/cm3, Nr CAS 67-64-1]</t>
    </r>
  </si>
  <si>
    <r>
      <rPr>
        <b/>
        <sz val="11"/>
        <rFont val="Calibri"/>
        <family val="2"/>
      </rPr>
      <t>Wzorce jednopierwiastkowe</t>
    </r>
    <r>
      <rPr>
        <sz val="11"/>
        <rFont val="Calibri"/>
        <family val="2"/>
      </rPr>
      <t xml:space="preserve"> 15 ml, 
V, Cu, Pb, P, Si – materiały odniesienia do ASA w roztworze wodnym HCl lub HNO3,
Stężenie masowe jonów 1 g/dm3</t>
    </r>
  </si>
  <si>
    <t>NADTLENEK WODORU ROZTWÓR 30% (PERHYDROL) - CZYSTY</t>
  </si>
  <si>
    <r>
      <rPr>
        <b/>
        <sz val="11"/>
        <rFont val="Calibri"/>
        <family val="2"/>
      </rPr>
      <t>Acetyloacetonian magnezu</t>
    </r>
    <r>
      <rPr>
        <sz val="11"/>
        <rFont val="Calibri"/>
        <family val="2"/>
      </rPr>
      <t>, 25 g</t>
    </r>
  </si>
  <si>
    <r>
      <rPr>
        <b/>
        <sz val="11"/>
        <rFont val="Calibri"/>
        <family val="2"/>
      </rPr>
      <t>Acetyloacetonian galu</t>
    </r>
    <r>
      <rPr>
        <sz val="11"/>
        <rFont val="Calibri"/>
        <family val="2"/>
      </rPr>
      <t>, 25 g</t>
    </r>
  </si>
  <si>
    <r>
      <rPr>
        <b/>
        <sz val="11"/>
        <rFont val="Calibri"/>
        <family val="2"/>
      </rPr>
      <t>V (5,10,15,20-Tetraphenyl- 21H,23H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>porphine vanadium(IV) oxide</t>
    </r>
    <r>
      <rPr>
        <sz val="11"/>
        <rFont val="Calibri"/>
        <family val="2"/>
      </rPr>
      <t>) 500 mg</t>
    </r>
  </si>
  <si>
    <r>
      <rPr>
        <b/>
        <sz val="11"/>
        <rFont val="Calibri"/>
        <family val="2"/>
      </rPr>
      <t>V (2,3,7,8,12,13,17,18-Octaethyl-21H,23H-porphine vanadium(IV) oxide)</t>
    </r>
    <r>
      <rPr>
        <sz val="11"/>
        <rFont val="Calibri"/>
        <family val="2"/>
      </rPr>
      <t xml:space="preserve"> 100 mg</t>
    </r>
  </si>
  <si>
    <r>
      <rPr>
        <b/>
        <sz val="11"/>
        <rFont val="Calibri"/>
        <family val="2"/>
      </rPr>
      <t>2,2,3,3,4,4,4-heptafluoro-1-butanol</t>
    </r>
    <r>
      <rPr>
        <sz val="11"/>
        <rFont val="Calibri"/>
        <family val="2"/>
      </rPr>
      <t>, 25 g</t>
    </r>
  </si>
  <si>
    <r>
      <rPr>
        <b/>
        <sz val="11"/>
        <rFont val="Calibri"/>
        <family val="2"/>
      </rPr>
      <t>Kwas trifluorooctowy</t>
    </r>
    <r>
      <rPr>
        <sz val="11"/>
        <rFont val="Calibri"/>
        <family val="2"/>
      </rPr>
      <t>, 100 ml</t>
    </r>
  </si>
  <si>
    <r>
      <rPr>
        <b/>
        <sz val="11"/>
        <rFont val="Calibri"/>
        <family val="2"/>
      </rPr>
      <t>1-fluropentan</t>
    </r>
    <r>
      <rPr>
        <sz val="11"/>
        <rFont val="Calibri"/>
        <family val="2"/>
      </rPr>
      <t>, 5g</t>
    </r>
  </si>
  <si>
    <r>
      <rPr>
        <b/>
        <sz val="11"/>
        <rFont val="Calibri"/>
        <family val="2"/>
      </rPr>
      <t>Octamethylcyclotetrasiloxane</t>
    </r>
    <r>
      <rPr>
        <sz val="11"/>
        <rFont val="Calibri"/>
        <family val="2"/>
      </rPr>
      <t>, 25 g</t>
    </r>
  </si>
  <si>
    <r>
      <rPr>
        <b/>
        <sz val="11"/>
        <rFont val="Calibri"/>
        <family val="2"/>
      </rPr>
      <t>Hexamethyldisiloxane</t>
    </r>
    <r>
      <rPr>
        <sz val="11"/>
        <rFont val="Calibri"/>
        <family val="2"/>
      </rPr>
      <t>, 100 ml</t>
    </r>
  </si>
  <si>
    <r>
      <rPr>
        <b/>
        <sz val="11"/>
        <rFont val="Calibri"/>
        <family val="2"/>
      </rPr>
      <t>Kwas azotowy 65% czda</t>
    </r>
    <r>
      <rPr>
        <sz val="11"/>
        <rFont val="Calibri"/>
        <family val="2"/>
      </rPr>
      <t>.</t>
    </r>
  </si>
  <si>
    <r>
      <rPr>
        <b/>
        <sz val="11"/>
        <rFont val="Calibri"/>
        <family val="2"/>
      </rPr>
      <t>Certyfikowany materiał odniesienia CTA-FFA-1</t>
    </r>
    <r>
      <rPr>
        <sz val="11"/>
        <rFont val="Calibri"/>
        <family val="2"/>
      </rPr>
      <t>, 50 g</t>
    </r>
  </si>
  <si>
    <r>
      <rPr>
        <b/>
        <sz val="11"/>
        <rFont val="Calibri"/>
        <family val="2"/>
      </rPr>
      <t>Certyfikowany materiał odniesienia INCT-TL-1</t>
    </r>
    <r>
      <rPr>
        <sz val="11"/>
        <rFont val="Calibri"/>
        <family val="2"/>
      </rPr>
      <t>, 50 g (liście herbaciane)</t>
    </r>
  </si>
  <si>
    <r>
      <rPr>
        <b/>
        <sz val="11"/>
        <rFont val="Calibri"/>
        <family val="2"/>
      </rPr>
      <t>Certyfikowany materiał odniesienia INCT-MPH-2</t>
    </r>
    <r>
      <rPr>
        <sz val="11"/>
        <rFont val="Calibri"/>
        <family val="2"/>
      </rPr>
      <t>, 50 g (zioła polskie)</t>
    </r>
  </si>
  <si>
    <r>
      <rPr>
        <b/>
        <sz val="11"/>
        <rFont val="Calibri"/>
        <family val="2"/>
      </rPr>
      <t>Certyfikowany materiał odniesienia MODAS-6</t>
    </r>
    <r>
      <rPr>
        <sz val="11"/>
        <rFont val="Calibri"/>
        <family val="2"/>
      </rPr>
      <t xml:space="preserve"> (osad rzeczny), 50 g</t>
    </r>
  </si>
  <si>
    <r>
      <rPr>
        <b/>
        <sz val="11"/>
        <rFont val="Calibri"/>
        <family val="2"/>
      </rPr>
      <t>Certyfikowany materiał odniesienia 1818a NIST</t>
    </r>
    <r>
      <rPr>
        <sz val="11"/>
        <rFont val="Calibri"/>
        <family val="2"/>
      </rPr>
      <t>, Chlor w oleju smarowym (5X20ml)</t>
    </r>
  </si>
  <si>
    <r>
      <rPr>
        <b/>
        <sz val="11"/>
        <rFont val="Calibri"/>
        <family val="2"/>
      </rPr>
      <t>Certyfikowany materiał odniesienia 1848 NIST</t>
    </r>
    <r>
      <rPr>
        <sz val="11"/>
        <rFont val="Calibri"/>
        <family val="2"/>
      </rPr>
      <t>, Dodatki do oleju smarowego, 100g</t>
    </r>
  </si>
  <si>
    <r>
      <rPr>
        <b/>
        <sz val="11"/>
        <rFont val="Calibri"/>
        <family val="2"/>
      </rPr>
      <t xml:space="preserve">Wzorzec chlor 1% </t>
    </r>
    <r>
      <rPr>
        <sz val="11"/>
        <rFont val="Calibri"/>
        <family val="2"/>
      </rPr>
      <t>m/m w oleju mineralnym, 500 ml,</t>
    </r>
  </si>
  <si>
    <r>
      <rPr>
        <b/>
        <sz val="11"/>
        <rFont val="Calibri"/>
        <family val="2"/>
      </rPr>
      <t>Wzorzec chlor 10 mg/kg</t>
    </r>
    <r>
      <rPr>
        <sz val="11"/>
        <rFont val="Calibri"/>
        <family val="2"/>
      </rPr>
      <t>, m/m w oleju mineralnym, 500 ml,</t>
    </r>
  </si>
  <si>
    <r>
      <rPr>
        <b/>
        <sz val="11"/>
        <rFont val="Calibri"/>
        <family val="2"/>
      </rPr>
      <t>Wzorzec wielopierwiastkowy ICP</t>
    </r>
    <r>
      <rPr>
        <sz val="11"/>
        <rFont val="Calibri"/>
        <family val="2"/>
      </rPr>
      <t xml:space="preserve"> – roztwór wodny (23 pierwiastki - 1000 mg/l), 100 ml</t>
    </r>
  </si>
  <si>
    <r>
      <rPr>
        <b/>
        <sz val="11"/>
        <rFont val="Calibri"/>
        <family val="2"/>
      </rPr>
      <t>Zirconium oxide</t>
    </r>
    <r>
      <rPr>
        <sz val="11"/>
        <rFont val="Calibri"/>
        <family val="2"/>
      </rPr>
      <t xml:space="preserve"> nanoparticles/nanopowder etanol dispersion (ZrO2 20wt%, 45-55 nm), 60 ml</t>
    </r>
  </si>
  <si>
    <r>
      <rPr>
        <b/>
        <sz val="11"/>
        <rFont val="Calibri"/>
        <family val="2"/>
        <charset val="238"/>
      </rPr>
      <t>Żywica epoksydowa Epidian 5</t>
    </r>
    <r>
      <rPr>
        <sz val="11"/>
        <rFont val="Calibri"/>
        <family val="2"/>
        <charset val="238"/>
      </rPr>
      <t>,
Równoważnik epoksydowy 196-208,
Lepkość w 250C, mPas, 20000-30000</t>
    </r>
  </si>
  <si>
    <r>
      <rPr>
        <b/>
        <sz val="11"/>
        <rFont val="Calibri"/>
        <family val="2"/>
        <charset val="238"/>
      </rPr>
      <t>Utwardzacz Z-1</t>
    </r>
    <r>
      <rPr>
        <sz val="11"/>
        <rFont val="Calibri"/>
        <family val="2"/>
        <charset val="238"/>
      </rPr>
      <t>,
Gęstość w 200C, g/cm3,  0,978 - 0,983,</t>
    </r>
  </si>
  <si>
    <t>zł brutto</t>
  </si>
  <si>
    <t>BZP.261.20.2022</t>
  </si>
  <si>
    <t>Załącznik nr 1 do Rozdziału II SWZ - Formularz cenowy</t>
  </si>
  <si>
    <t>Szacunkowa ilość zakupu</t>
  </si>
  <si>
    <t>nazwa handlowa / opis oferowanego asortymentu</t>
  </si>
  <si>
    <t>producent</t>
  </si>
  <si>
    <t>numer katalogowy (jeżeli dotyczy)</t>
  </si>
  <si>
    <t>oferowany asortyment - dane w kolumnach 4 - 6 powinny precyzyjnie określać oferowany asortyment, w sposób umożliwiający jego jednoznaczną identyfikację i sprawdzenie jego zgodności z opisem przedmiotu zamówienia</t>
  </si>
  <si>
    <r>
      <t xml:space="preserve">cena jednostkowa </t>
    </r>
    <r>
      <rPr>
        <b/>
        <sz val="10"/>
        <rFont val="Calibri"/>
        <family val="2"/>
        <charset val="238"/>
      </rPr>
      <t xml:space="preserve">brutto </t>
    </r>
    <r>
      <rPr>
        <sz val="10"/>
        <rFont val="Calibri"/>
        <family val="2"/>
        <charset val="238"/>
      </rPr>
      <t>opakowania w zł</t>
    </r>
  </si>
  <si>
    <r>
      <t xml:space="preserve">Wartość brutto </t>
    </r>
    <r>
      <rPr>
        <sz val="10"/>
        <rFont val="Calibri"/>
        <family val="2"/>
        <charset val="238"/>
      </rPr>
      <t>w zł (kol. 9 = kol. 7 x kol. 8)</t>
    </r>
  </si>
  <si>
    <t xml:space="preserve">RAZEM </t>
  </si>
  <si>
    <t>Formularz powienien zostać podpisany elektronicznie - kwalifikowanym podpisem elektronicznym przez osobę/y upoważnioną/e do reprezentacji.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</si>
</sst>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</font>
    <font>
      <sz val="11"/>
      <name val="Times New Roman"/>
      <family val="1"/>
      <charset val="238"/>
    </font>
    <font>
      <b/>
      <sz val="11"/>
      <name val="Calibri"/>
      <family val="2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13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164" fontId="20" fillId="0" borderId="0" xfId="1" applyNumberFormat="1" applyFont="1"/>
    <xf numFmtId="43" fontId="8" fillId="0" borderId="1" xfId="1" applyNumberFormat="1" applyFont="1" applyBorder="1" applyAlignment="1">
      <alignment horizontal="center" vertical="center" wrapText="1"/>
    </xf>
    <xf numFmtId="43" fontId="10" fillId="0" borderId="1" xfId="1" applyNumberFormat="1" applyFont="1" applyBorder="1" applyAlignment="1">
      <alignment horizontal="center" vertical="center" wrapText="1"/>
    </xf>
    <xf numFmtId="43" fontId="5" fillId="0" borderId="1" xfId="1" applyNumberFormat="1" applyFont="1" applyBorder="1" applyAlignment="1">
      <alignment horizontal="center" vertical="center" wrapText="1"/>
    </xf>
    <xf numFmtId="43" fontId="18" fillId="0" borderId="0" xfId="1" applyNumberFormat="1" applyFon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1" fillId="0" borderId="0" xfId="0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946A9-7BC6-4FDC-A07E-282CEA3B49EB}">
  <dimension ref="A1:K211"/>
  <sheetViews>
    <sheetView tabSelected="1" zoomScale="85" zoomScaleNormal="85" workbookViewId="0">
      <selection activeCell="N8" sqref="N8"/>
    </sheetView>
  </sheetViews>
  <sheetFormatPr defaultRowHeight="15.75" x14ac:dyDescent="0.25"/>
  <cols>
    <col min="1" max="1" width="6.7109375" style="1" customWidth="1"/>
    <col min="2" max="2" width="36" style="1" customWidth="1"/>
    <col min="3" max="3" width="9.140625" style="1"/>
    <col min="4" max="4" width="19.5703125" style="1" customWidth="1"/>
    <col min="5" max="5" width="15.140625" style="1" customWidth="1"/>
    <col min="6" max="6" width="17.140625" style="1" customWidth="1"/>
    <col min="7" max="7" width="11.140625" style="2" customWidth="1"/>
    <col min="8" max="8" width="12.140625" style="1" customWidth="1"/>
    <col min="9" max="9" width="14.28515625" style="1" customWidth="1"/>
    <col min="10" max="16384" width="9.140625" style="1"/>
  </cols>
  <sheetData>
    <row r="1" spans="1:10" x14ac:dyDescent="0.25">
      <c r="A1" s="2" t="s">
        <v>228</v>
      </c>
      <c r="B1" s="2"/>
      <c r="C1" s="2"/>
      <c r="D1" s="2"/>
      <c r="E1" s="2"/>
      <c r="F1" s="2"/>
      <c r="H1" s="2"/>
      <c r="I1" s="2"/>
    </row>
    <row r="2" spans="1:10" x14ac:dyDescent="0.25">
      <c r="A2" s="8" t="s">
        <v>229</v>
      </c>
      <c r="B2" s="2"/>
      <c r="C2" s="2"/>
      <c r="D2" s="2"/>
      <c r="E2" s="2"/>
      <c r="F2" s="2"/>
      <c r="H2" s="2"/>
      <c r="I2" s="2"/>
    </row>
    <row r="3" spans="1:10" ht="65.25" customHeight="1" x14ac:dyDescent="0.25">
      <c r="A3" s="32" t="s">
        <v>0</v>
      </c>
      <c r="B3" s="32" t="s">
        <v>6</v>
      </c>
      <c r="C3" s="32" t="s">
        <v>1</v>
      </c>
      <c r="D3" s="29" t="s">
        <v>234</v>
      </c>
      <c r="E3" s="30"/>
      <c r="F3" s="31"/>
      <c r="G3" s="26" t="s">
        <v>230</v>
      </c>
      <c r="H3" s="26" t="s">
        <v>235</v>
      </c>
      <c r="I3" s="28" t="s">
        <v>236</v>
      </c>
    </row>
    <row r="4" spans="1:10" ht="45" customHeight="1" x14ac:dyDescent="0.25">
      <c r="A4" s="32"/>
      <c r="B4" s="32"/>
      <c r="C4" s="32"/>
      <c r="D4" s="10" t="s">
        <v>231</v>
      </c>
      <c r="E4" s="10" t="s">
        <v>232</v>
      </c>
      <c r="F4" s="11" t="s">
        <v>233</v>
      </c>
      <c r="G4" s="27"/>
      <c r="H4" s="27"/>
      <c r="I4" s="27"/>
      <c r="J4" s="3"/>
    </row>
    <row r="5" spans="1:10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3"/>
    </row>
    <row r="6" spans="1:10" ht="30" x14ac:dyDescent="0.25">
      <c r="A6" s="13">
        <v>1</v>
      </c>
      <c r="B6" s="14" t="s">
        <v>196</v>
      </c>
      <c r="C6" s="13" t="s">
        <v>2</v>
      </c>
      <c r="D6" s="4"/>
      <c r="E6" s="4"/>
      <c r="F6" s="4"/>
      <c r="G6" s="12">
        <v>1</v>
      </c>
      <c r="H6" s="22"/>
      <c r="I6" s="23">
        <f>G6*H6</f>
        <v>0</v>
      </c>
      <c r="J6" s="6"/>
    </row>
    <row r="7" spans="1:10" ht="30" x14ac:dyDescent="0.25">
      <c r="A7" s="13">
        <v>2</v>
      </c>
      <c r="B7" s="14" t="s">
        <v>197</v>
      </c>
      <c r="C7" s="13" t="s">
        <v>2</v>
      </c>
      <c r="D7" s="4"/>
      <c r="E7" s="4"/>
      <c r="F7" s="4"/>
      <c r="G7" s="12">
        <v>1</v>
      </c>
      <c r="H7" s="22"/>
      <c r="I7" s="23">
        <f t="shared" ref="I7:I70" si="0">G7*H7</f>
        <v>0</v>
      </c>
      <c r="J7" s="6"/>
    </row>
    <row r="8" spans="1:10" ht="45" x14ac:dyDescent="0.25">
      <c r="A8" s="13">
        <v>3</v>
      </c>
      <c r="B8" s="14" t="s">
        <v>198</v>
      </c>
      <c r="C8" s="13" t="s">
        <v>3</v>
      </c>
      <c r="D8" s="4"/>
      <c r="E8" s="4"/>
      <c r="F8" s="4"/>
      <c r="G8" s="12">
        <v>1</v>
      </c>
      <c r="H8" s="22"/>
      <c r="I8" s="23">
        <f t="shared" si="0"/>
        <v>0</v>
      </c>
      <c r="J8" s="6"/>
    </row>
    <row r="9" spans="1:10" ht="45" x14ac:dyDescent="0.25">
      <c r="A9" s="13">
        <v>4</v>
      </c>
      <c r="B9" s="14" t="s">
        <v>199</v>
      </c>
      <c r="C9" s="13" t="s">
        <v>2</v>
      </c>
      <c r="D9" s="4"/>
      <c r="E9" s="4"/>
      <c r="F9" s="4"/>
      <c r="G9" s="12">
        <v>1</v>
      </c>
      <c r="H9" s="22"/>
      <c r="I9" s="23">
        <f t="shared" si="0"/>
        <v>0</v>
      </c>
      <c r="J9" s="6"/>
    </row>
    <row r="10" spans="1:10" ht="66.75" customHeight="1" x14ac:dyDescent="0.25">
      <c r="A10" s="13">
        <v>5</v>
      </c>
      <c r="B10" s="14" t="s">
        <v>200</v>
      </c>
      <c r="C10" s="13" t="s">
        <v>4</v>
      </c>
      <c r="D10" s="4"/>
      <c r="E10" s="4"/>
      <c r="F10" s="4"/>
      <c r="G10" s="12">
        <v>1</v>
      </c>
      <c r="H10" s="22"/>
      <c r="I10" s="23">
        <f t="shared" si="0"/>
        <v>0</v>
      </c>
      <c r="J10" s="6"/>
    </row>
    <row r="11" spans="1:10" ht="45" x14ac:dyDescent="0.25">
      <c r="A11" s="13">
        <v>6</v>
      </c>
      <c r="B11" s="14" t="s">
        <v>114</v>
      </c>
      <c r="C11" s="13" t="s">
        <v>2</v>
      </c>
      <c r="D11" s="4"/>
      <c r="E11" s="4"/>
      <c r="F11" s="4"/>
      <c r="G11" s="12">
        <v>1</v>
      </c>
      <c r="H11" s="22"/>
      <c r="I11" s="23">
        <f t="shared" si="0"/>
        <v>0</v>
      </c>
      <c r="J11" s="6"/>
    </row>
    <row r="12" spans="1:10" ht="45" x14ac:dyDescent="0.25">
      <c r="A12" s="13">
        <v>7</v>
      </c>
      <c r="B12" s="14" t="s">
        <v>201</v>
      </c>
      <c r="C12" s="13" t="s">
        <v>2</v>
      </c>
      <c r="D12" s="4"/>
      <c r="E12" s="4"/>
      <c r="F12" s="4"/>
      <c r="G12" s="12">
        <v>1</v>
      </c>
      <c r="H12" s="22"/>
      <c r="I12" s="23">
        <f t="shared" si="0"/>
        <v>0</v>
      </c>
      <c r="J12" s="6"/>
    </row>
    <row r="13" spans="1:10" ht="45" x14ac:dyDescent="0.25">
      <c r="A13" s="13">
        <v>8</v>
      </c>
      <c r="B13" s="14" t="s">
        <v>202</v>
      </c>
      <c r="C13" s="13" t="s">
        <v>2</v>
      </c>
      <c r="D13" s="4"/>
      <c r="E13" s="4"/>
      <c r="F13" s="4"/>
      <c r="G13" s="12">
        <v>1</v>
      </c>
      <c r="H13" s="22"/>
      <c r="I13" s="23">
        <f t="shared" si="0"/>
        <v>0</v>
      </c>
      <c r="J13" s="6"/>
    </row>
    <row r="14" spans="1:10" ht="45" x14ac:dyDescent="0.25">
      <c r="A14" s="13">
        <v>9</v>
      </c>
      <c r="B14" s="14" t="s">
        <v>115</v>
      </c>
      <c r="C14" s="13" t="s">
        <v>2</v>
      </c>
      <c r="D14" s="4"/>
      <c r="E14" s="4"/>
      <c r="F14" s="4"/>
      <c r="G14" s="12">
        <v>1</v>
      </c>
      <c r="H14" s="22"/>
      <c r="I14" s="23">
        <f t="shared" si="0"/>
        <v>0</v>
      </c>
      <c r="J14" s="6"/>
    </row>
    <row r="15" spans="1:10" ht="30" x14ac:dyDescent="0.25">
      <c r="A15" s="13">
        <v>10</v>
      </c>
      <c r="B15" s="14" t="s">
        <v>116</v>
      </c>
      <c r="C15" s="13" t="s">
        <v>2</v>
      </c>
      <c r="D15" s="4"/>
      <c r="E15" s="4"/>
      <c r="F15" s="4"/>
      <c r="G15" s="12">
        <v>1</v>
      </c>
      <c r="H15" s="22"/>
      <c r="I15" s="23">
        <f t="shared" si="0"/>
        <v>0</v>
      </c>
      <c r="J15" s="6"/>
    </row>
    <row r="16" spans="1:10" ht="30" x14ac:dyDescent="0.25">
      <c r="A16" s="13">
        <v>11</v>
      </c>
      <c r="B16" s="14" t="s">
        <v>117</v>
      </c>
      <c r="C16" s="13" t="s">
        <v>2</v>
      </c>
      <c r="D16" s="4"/>
      <c r="E16" s="4"/>
      <c r="F16" s="4"/>
      <c r="G16" s="12">
        <v>1</v>
      </c>
      <c r="H16" s="22"/>
      <c r="I16" s="23">
        <f t="shared" si="0"/>
        <v>0</v>
      </c>
      <c r="J16" s="6"/>
    </row>
    <row r="17" spans="1:10" ht="30" x14ac:dyDescent="0.25">
      <c r="A17" s="13">
        <v>12</v>
      </c>
      <c r="B17" s="14" t="s">
        <v>118</v>
      </c>
      <c r="C17" s="13" t="s">
        <v>2</v>
      </c>
      <c r="D17" s="4"/>
      <c r="E17" s="4"/>
      <c r="F17" s="4"/>
      <c r="G17" s="12">
        <v>1</v>
      </c>
      <c r="H17" s="22"/>
      <c r="I17" s="23">
        <f t="shared" si="0"/>
        <v>0</v>
      </c>
      <c r="J17" s="6"/>
    </row>
    <row r="18" spans="1:10" ht="45" x14ac:dyDescent="0.25">
      <c r="A18" s="13">
        <v>13</v>
      </c>
      <c r="B18" s="14" t="s">
        <v>119</v>
      </c>
      <c r="C18" s="13" t="s">
        <v>4</v>
      </c>
      <c r="D18" s="4"/>
      <c r="E18" s="4"/>
      <c r="F18" s="4"/>
      <c r="G18" s="12">
        <v>1</v>
      </c>
      <c r="H18" s="22"/>
      <c r="I18" s="23">
        <f t="shared" si="0"/>
        <v>0</v>
      </c>
      <c r="J18" s="6"/>
    </row>
    <row r="19" spans="1:10" ht="60" x14ac:dyDescent="0.25">
      <c r="A19" s="13">
        <v>14</v>
      </c>
      <c r="B19" s="14" t="s">
        <v>120</v>
      </c>
      <c r="C19" s="13" t="s">
        <v>4</v>
      </c>
      <c r="D19" s="4"/>
      <c r="E19" s="4"/>
      <c r="F19" s="4"/>
      <c r="G19" s="12">
        <v>1</v>
      </c>
      <c r="H19" s="22"/>
      <c r="I19" s="23">
        <f t="shared" si="0"/>
        <v>0</v>
      </c>
      <c r="J19" s="6"/>
    </row>
    <row r="20" spans="1:10" ht="48" customHeight="1" x14ac:dyDescent="0.25">
      <c r="A20" s="13">
        <v>15</v>
      </c>
      <c r="B20" s="14" t="s">
        <v>121</v>
      </c>
      <c r="C20" s="13" t="s">
        <v>2</v>
      </c>
      <c r="D20" s="4"/>
      <c r="E20" s="4"/>
      <c r="F20" s="4"/>
      <c r="G20" s="12">
        <v>1</v>
      </c>
      <c r="H20" s="22"/>
      <c r="I20" s="23">
        <f t="shared" si="0"/>
        <v>0</v>
      </c>
      <c r="J20" s="6"/>
    </row>
    <row r="21" spans="1:10" ht="60" x14ac:dyDescent="0.25">
      <c r="A21" s="13">
        <v>16</v>
      </c>
      <c r="B21" s="14" t="s">
        <v>122</v>
      </c>
      <c r="C21" s="13" t="s">
        <v>2</v>
      </c>
      <c r="D21" s="4"/>
      <c r="E21" s="4"/>
      <c r="F21" s="4"/>
      <c r="G21" s="12">
        <v>1</v>
      </c>
      <c r="H21" s="22"/>
      <c r="I21" s="23">
        <f t="shared" si="0"/>
        <v>0</v>
      </c>
      <c r="J21" s="6"/>
    </row>
    <row r="22" spans="1:10" ht="30" x14ac:dyDescent="0.25">
      <c r="A22" s="13">
        <v>17</v>
      </c>
      <c r="B22" s="14" t="s">
        <v>123</v>
      </c>
      <c r="C22" s="13" t="s">
        <v>2</v>
      </c>
      <c r="D22" s="4"/>
      <c r="E22" s="4"/>
      <c r="F22" s="4"/>
      <c r="G22" s="12">
        <v>1</v>
      </c>
      <c r="H22" s="22"/>
      <c r="I22" s="23">
        <f t="shared" si="0"/>
        <v>0</v>
      </c>
      <c r="J22" s="6"/>
    </row>
    <row r="23" spans="1:10" ht="30" x14ac:dyDescent="0.25">
      <c r="A23" s="13">
        <v>18</v>
      </c>
      <c r="B23" s="14" t="s">
        <v>124</v>
      </c>
      <c r="C23" s="13" t="s">
        <v>2</v>
      </c>
      <c r="D23" s="4"/>
      <c r="E23" s="4"/>
      <c r="F23" s="4"/>
      <c r="G23" s="12">
        <v>1</v>
      </c>
      <c r="H23" s="22"/>
      <c r="I23" s="23">
        <f t="shared" si="0"/>
        <v>0</v>
      </c>
      <c r="J23" s="6"/>
    </row>
    <row r="24" spans="1:10" ht="52.5" customHeight="1" x14ac:dyDescent="0.25">
      <c r="A24" s="13">
        <v>19</v>
      </c>
      <c r="B24" s="14" t="s">
        <v>225</v>
      </c>
      <c r="C24" s="13" t="s">
        <v>2</v>
      </c>
      <c r="D24" s="4"/>
      <c r="E24" s="4"/>
      <c r="F24" s="4"/>
      <c r="G24" s="12">
        <v>1</v>
      </c>
      <c r="H24" s="22"/>
      <c r="I24" s="23">
        <f t="shared" si="0"/>
        <v>0</v>
      </c>
      <c r="J24" s="6"/>
    </row>
    <row r="25" spans="1:10" ht="30" x14ac:dyDescent="0.25">
      <c r="A25" s="13">
        <v>20</v>
      </c>
      <c r="B25" s="14" t="s">
        <v>226</v>
      </c>
      <c r="C25" s="13" t="s">
        <v>5</v>
      </c>
      <c r="D25" s="4"/>
      <c r="E25" s="4"/>
      <c r="F25" s="4"/>
      <c r="G25" s="12">
        <v>1</v>
      </c>
      <c r="H25" s="22"/>
      <c r="I25" s="23">
        <f t="shared" si="0"/>
        <v>0</v>
      </c>
      <c r="J25" s="6"/>
    </row>
    <row r="26" spans="1:10" ht="75" x14ac:dyDescent="0.25">
      <c r="A26" s="13">
        <v>21</v>
      </c>
      <c r="B26" s="14" t="s">
        <v>125</v>
      </c>
      <c r="C26" s="13" t="s">
        <v>3</v>
      </c>
      <c r="D26" s="4"/>
      <c r="E26" s="4"/>
      <c r="F26" s="4"/>
      <c r="G26" s="12">
        <v>1</v>
      </c>
      <c r="H26" s="22"/>
      <c r="I26" s="23">
        <f t="shared" si="0"/>
        <v>0</v>
      </c>
      <c r="J26" s="6"/>
    </row>
    <row r="27" spans="1:10" ht="60" x14ac:dyDescent="0.25">
      <c r="A27" s="13">
        <v>22</v>
      </c>
      <c r="B27" s="14" t="s">
        <v>195</v>
      </c>
      <c r="C27" s="13" t="s">
        <v>2</v>
      </c>
      <c r="D27" s="4"/>
      <c r="E27" s="4"/>
      <c r="F27" s="4"/>
      <c r="G27" s="12">
        <v>1</v>
      </c>
      <c r="H27" s="22"/>
      <c r="I27" s="23">
        <f t="shared" si="0"/>
        <v>0</v>
      </c>
      <c r="J27" s="6"/>
    </row>
    <row r="28" spans="1:10" ht="45" x14ac:dyDescent="0.25">
      <c r="A28" s="13">
        <v>23</v>
      </c>
      <c r="B28" s="14" t="s">
        <v>126</v>
      </c>
      <c r="C28" s="13" t="s">
        <v>2</v>
      </c>
      <c r="D28" s="4"/>
      <c r="E28" s="4"/>
      <c r="F28" s="4"/>
      <c r="G28" s="12">
        <v>1</v>
      </c>
      <c r="H28" s="22"/>
      <c r="I28" s="23">
        <f t="shared" si="0"/>
        <v>0</v>
      </c>
      <c r="J28" s="6"/>
    </row>
    <row r="29" spans="1:10" x14ac:dyDescent="0.25">
      <c r="A29" s="13">
        <v>24</v>
      </c>
      <c r="B29" s="14" t="s">
        <v>7</v>
      </c>
      <c r="C29" s="13" t="s">
        <v>8</v>
      </c>
      <c r="D29" s="4"/>
      <c r="E29" s="4"/>
      <c r="F29" s="4"/>
      <c r="G29" s="12">
        <v>1</v>
      </c>
      <c r="H29" s="22"/>
      <c r="I29" s="23">
        <f t="shared" si="0"/>
        <v>0</v>
      </c>
      <c r="J29" s="6"/>
    </row>
    <row r="30" spans="1:10" x14ac:dyDescent="0.25">
      <c r="A30" s="13">
        <v>25</v>
      </c>
      <c r="B30" s="14" t="s">
        <v>9</v>
      </c>
      <c r="C30" s="13" t="s">
        <v>10</v>
      </c>
      <c r="D30" s="4"/>
      <c r="E30" s="4"/>
      <c r="F30" s="4"/>
      <c r="G30" s="12">
        <v>1</v>
      </c>
      <c r="H30" s="22"/>
      <c r="I30" s="23">
        <f t="shared" si="0"/>
        <v>0</v>
      </c>
      <c r="J30" s="6"/>
    </row>
    <row r="31" spans="1:10" x14ac:dyDescent="0.25">
      <c r="A31" s="13">
        <v>26</v>
      </c>
      <c r="B31" s="14" t="s">
        <v>11</v>
      </c>
      <c r="C31" s="13" t="s">
        <v>8</v>
      </c>
      <c r="D31" s="4"/>
      <c r="E31" s="4"/>
      <c r="F31" s="4"/>
      <c r="G31" s="12">
        <v>1</v>
      </c>
      <c r="H31" s="22"/>
      <c r="I31" s="23">
        <f t="shared" si="0"/>
        <v>0</v>
      </c>
      <c r="J31" s="6"/>
    </row>
    <row r="32" spans="1:10" x14ac:dyDescent="0.25">
      <c r="A32" s="13">
        <v>27</v>
      </c>
      <c r="B32" s="14" t="s">
        <v>12</v>
      </c>
      <c r="C32" s="13" t="s">
        <v>10</v>
      </c>
      <c r="D32" s="4"/>
      <c r="E32" s="4"/>
      <c r="F32" s="4"/>
      <c r="G32" s="12">
        <v>1</v>
      </c>
      <c r="H32" s="22"/>
      <c r="I32" s="23">
        <f t="shared" si="0"/>
        <v>0</v>
      </c>
      <c r="J32" s="6"/>
    </row>
    <row r="33" spans="1:10" x14ac:dyDescent="0.25">
      <c r="A33" s="13">
        <v>28</v>
      </c>
      <c r="B33" s="14" t="s">
        <v>13</v>
      </c>
      <c r="C33" s="13" t="s">
        <v>14</v>
      </c>
      <c r="D33" s="4"/>
      <c r="E33" s="4"/>
      <c r="F33" s="4"/>
      <c r="G33" s="12">
        <v>1</v>
      </c>
      <c r="H33" s="22"/>
      <c r="I33" s="23">
        <f t="shared" si="0"/>
        <v>0</v>
      </c>
      <c r="J33" s="6"/>
    </row>
    <row r="34" spans="1:10" x14ac:dyDescent="0.25">
      <c r="A34" s="13">
        <v>29</v>
      </c>
      <c r="B34" s="14" t="s">
        <v>15</v>
      </c>
      <c r="C34" s="13" t="s">
        <v>10</v>
      </c>
      <c r="D34" s="4"/>
      <c r="E34" s="4"/>
      <c r="F34" s="4"/>
      <c r="G34" s="12">
        <v>1</v>
      </c>
      <c r="H34" s="22"/>
      <c r="I34" s="23">
        <f t="shared" si="0"/>
        <v>0</v>
      </c>
      <c r="J34" s="6"/>
    </row>
    <row r="35" spans="1:10" x14ac:dyDescent="0.25">
      <c r="A35" s="13">
        <v>30</v>
      </c>
      <c r="B35" s="14" t="s">
        <v>16</v>
      </c>
      <c r="C35" s="13" t="s">
        <v>17</v>
      </c>
      <c r="D35" s="4"/>
      <c r="E35" s="4"/>
      <c r="F35" s="4"/>
      <c r="G35" s="12">
        <v>1</v>
      </c>
      <c r="H35" s="22"/>
      <c r="I35" s="23">
        <f t="shared" si="0"/>
        <v>0</v>
      </c>
      <c r="J35" s="6"/>
    </row>
    <row r="36" spans="1:10" x14ac:dyDescent="0.25">
      <c r="A36" s="13">
        <v>31</v>
      </c>
      <c r="B36" s="14" t="s">
        <v>18</v>
      </c>
      <c r="C36" s="13" t="s">
        <v>14</v>
      </c>
      <c r="D36" s="4"/>
      <c r="E36" s="4"/>
      <c r="F36" s="4"/>
      <c r="G36" s="12">
        <v>1</v>
      </c>
      <c r="H36" s="22"/>
      <c r="I36" s="23">
        <f t="shared" si="0"/>
        <v>0</v>
      </c>
      <c r="J36" s="6"/>
    </row>
    <row r="37" spans="1:10" x14ac:dyDescent="0.25">
      <c r="A37" s="13">
        <v>32</v>
      </c>
      <c r="B37" s="14" t="s">
        <v>18</v>
      </c>
      <c r="C37" s="13" t="s">
        <v>10</v>
      </c>
      <c r="D37" s="4"/>
      <c r="E37" s="4"/>
      <c r="F37" s="4"/>
      <c r="G37" s="12">
        <v>1</v>
      </c>
      <c r="H37" s="22"/>
      <c r="I37" s="23">
        <f t="shared" si="0"/>
        <v>0</v>
      </c>
      <c r="J37" s="6"/>
    </row>
    <row r="38" spans="1:10" x14ac:dyDescent="0.25">
      <c r="A38" s="13">
        <v>33</v>
      </c>
      <c r="B38" s="14" t="s">
        <v>19</v>
      </c>
      <c r="C38" s="13" t="s">
        <v>10</v>
      </c>
      <c r="D38" s="4"/>
      <c r="E38" s="4"/>
      <c r="F38" s="4"/>
      <c r="G38" s="12">
        <v>1</v>
      </c>
      <c r="H38" s="22"/>
      <c r="I38" s="23">
        <f t="shared" si="0"/>
        <v>0</v>
      </c>
      <c r="J38" s="6"/>
    </row>
    <row r="39" spans="1:10" x14ac:dyDescent="0.25">
      <c r="A39" s="13">
        <v>34</v>
      </c>
      <c r="B39" s="14" t="s">
        <v>20</v>
      </c>
      <c r="C39" s="13" t="s">
        <v>8</v>
      </c>
      <c r="D39" s="4"/>
      <c r="E39" s="4"/>
      <c r="F39" s="4"/>
      <c r="G39" s="12">
        <v>1</v>
      </c>
      <c r="H39" s="22"/>
      <c r="I39" s="23">
        <f t="shared" si="0"/>
        <v>0</v>
      </c>
      <c r="J39" s="6"/>
    </row>
    <row r="40" spans="1:10" x14ac:dyDescent="0.25">
      <c r="A40" s="13">
        <v>35</v>
      </c>
      <c r="B40" s="14" t="s">
        <v>20</v>
      </c>
      <c r="C40" s="13" t="s">
        <v>21</v>
      </c>
      <c r="D40" s="4"/>
      <c r="E40" s="4"/>
      <c r="F40" s="4"/>
      <c r="G40" s="12">
        <v>1</v>
      </c>
      <c r="H40" s="22"/>
      <c r="I40" s="23">
        <f t="shared" si="0"/>
        <v>0</v>
      </c>
      <c r="J40" s="6"/>
    </row>
    <row r="41" spans="1:10" x14ac:dyDescent="0.25">
      <c r="A41" s="13">
        <v>36</v>
      </c>
      <c r="B41" s="14" t="s">
        <v>22</v>
      </c>
      <c r="C41" s="13" t="s">
        <v>14</v>
      </c>
      <c r="D41" s="4"/>
      <c r="E41" s="4"/>
      <c r="F41" s="4"/>
      <c r="G41" s="12">
        <v>1</v>
      </c>
      <c r="H41" s="22"/>
      <c r="I41" s="23">
        <f t="shared" si="0"/>
        <v>0</v>
      </c>
      <c r="J41" s="6"/>
    </row>
    <row r="42" spans="1:10" x14ac:dyDescent="0.25">
      <c r="A42" s="13">
        <v>37</v>
      </c>
      <c r="B42" s="14" t="s">
        <v>23</v>
      </c>
      <c r="C42" s="13" t="s">
        <v>24</v>
      </c>
      <c r="D42" s="4"/>
      <c r="E42" s="4"/>
      <c r="F42" s="4"/>
      <c r="G42" s="12">
        <v>1</v>
      </c>
      <c r="H42" s="22"/>
      <c r="I42" s="23">
        <f t="shared" si="0"/>
        <v>0</v>
      </c>
      <c r="J42" s="6"/>
    </row>
    <row r="43" spans="1:10" x14ac:dyDescent="0.25">
      <c r="A43" s="13">
        <v>38</v>
      </c>
      <c r="B43" s="14" t="s">
        <v>25</v>
      </c>
      <c r="C43" s="13" t="s">
        <v>14</v>
      </c>
      <c r="D43" s="4"/>
      <c r="E43" s="4"/>
      <c r="F43" s="4"/>
      <c r="G43" s="12">
        <v>1</v>
      </c>
      <c r="H43" s="22"/>
      <c r="I43" s="23">
        <f t="shared" si="0"/>
        <v>0</v>
      </c>
      <c r="J43" s="6"/>
    </row>
    <row r="44" spans="1:10" x14ac:dyDescent="0.25">
      <c r="A44" s="13">
        <v>39</v>
      </c>
      <c r="B44" s="14" t="s">
        <v>26</v>
      </c>
      <c r="C44" s="13" t="s">
        <v>27</v>
      </c>
      <c r="D44" s="4"/>
      <c r="E44" s="4"/>
      <c r="F44" s="4"/>
      <c r="G44" s="12">
        <v>1</v>
      </c>
      <c r="H44" s="22"/>
      <c r="I44" s="23">
        <f t="shared" si="0"/>
        <v>0</v>
      </c>
      <c r="J44" s="6"/>
    </row>
    <row r="45" spans="1:10" x14ac:dyDescent="0.25">
      <c r="A45" s="13">
        <v>40</v>
      </c>
      <c r="B45" s="14" t="s">
        <v>28</v>
      </c>
      <c r="C45" s="13" t="s">
        <v>14</v>
      </c>
      <c r="D45" s="4"/>
      <c r="E45" s="4"/>
      <c r="F45" s="4"/>
      <c r="G45" s="12">
        <v>1</v>
      </c>
      <c r="H45" s="22"/>
      <c r="I45" s="23">
        <f t="shared" si="0"/>
        <v>0</v>
      </c>
      <c r="J45" s="6"/>
    </row>
    <row r="46" spans="1:10" x14ac:dyDescent="0.25">
      <c r="A46" s="13">
        <v>41</v>
      </c>
      <c r="B46" s="14" t="s">
        <v>29</v>
      </c>
      <c r="C46" s="13" t="s">
        <v>27</v>
      </c>
      <c r="D46" s="4"/>
      <c r="E46" s="4"/>
      <c r="F46" s="4"/>
      <c r="G46" s="12">
        <v>1</v>
      </c>
      <c r="H46" s="22"/>
      <c r="I46" s="23">
        <f t="shared" si="0"/>
        <v>0</v>
      </c>
      <c r="J46" s="6"/>
    </row>
    <row r="47" spans="1:10" x14ac:dyDescent="0.25">
      <c r="A47" s="13">
        <v>42</v>
      </c>
      <c r="B47" s="14" t="s">
        <v>29</v>
      </c>
      <c r="C47" s="13" t="s">
        <v>14</v>
      </c>
      <c r="D47" s="4"/>
      <c r="E47" s="4"/>
      <c r="F47" s="4"/>
      <c r="G47" s="12">
        <v>1</v>
      </c>
      <c r="H47" s="22"/>
      <c r="I47" s="23">
        <f t="shared" si="0"/>
        <v>0</v>
      </c>
      <c r="J47" s="6"/>
    </row>
    <row r="48" spans="1:10" x14ac:dyDescent="0.25">
      <c r="A48" s="13">
        <v>43</v>
      </c>
      <c r="B48" s="14" t="s">
        <v>30</v>
      </c>
      <c r="C48" s="13" t="s">
        <v>8</v>
      </c>
      <c r="D48" s="4"/>
      <c r="E48" s="4"/>
      <c r="F48" s="4"/>
      <c r="G48" s="12">
        <v>1</v>
      </c>
      <c r="H48" s="22"/>
      <c r="I48" s="23">
        <f t="shared" si="0"/>
        <v>0</v>
      </c>
      <c r="J48" s="6"/>
    </row>
    <row r="49" spans="1:10" x14ac:dyDescent="0.25">
      <c r="A49" s="13">
        <v>44</v>
      </c>
      <c r="B49" s="14" t="s">
        <v>31</v>
      </c>
      <c r="C49" s="13" t="s">
        <v>8</v>
      </c>
      <c r="D49" s="4"/>
      <c r="E49" s="4"/>
      <c r="F49" s="4"/>
      <c r="G49" s="12">
        <v>1</v>
      </c>
      <c r="H49" s="22"/>
      <c r="I49" s="23">
        <f t="shared" si="0"/>
        <v>0</v>
      </c>
      <c r="J49" s="6"/>
    </row>
    <row r="50" spans="1:10" x14ac:dyDescent="0.25">
      <c r="A50" s="13">
        <v>45</v>
      </c>
      <c r="B50" s="14" t="s">
        <v>32</v>
      </c>
      <c r="C50" s="13" t="s">
        <v>8</v>
      </c>
      <c r="D50" s="4"/>
      <c r="E50" s="4"/>
      <c r="F50" s="4"/>
      <c r="G50" s="12">
        <v>1</v>
      </c>
      <c r="H50" s="22"/>
      <c r="I50" s="23">
        <f t="shared" si="0"/>
        <v>0</v>
      </c>
      <c r="J50" s="6"/>
    </row>
    <row r="51" spans="1:10" x14ac:dyDescent="0.25">
      <c r="A51" s="13">
        <v>46</v>
      </c>
      <c r="B51" s="14" t="s">
        <v>33</v>
      </c>
      <c r="C51" s="13" t="s">
        <v>8</v>
      </c>
      <c r="D51" s="4"/>
      <c r="E51" s="4"/>
      <c r="F51" s="4"/>
      <c r="G51" s="12">
        <v>1</v>
      </c>
      <c r="H51" s="22"/>
      <c r="I51" s="23">
        <f t="shared" si="0"/>
        <v>0</v>
      </c>
      <c r="J51" s="6"/>
    </row>
    <row r="52" spans="1:10" x14ac:dyDescent="0.25">
      <c r="A52" s="13">
        <v>47</v>
      </c>
      <c r="B52" s="14" t="s">
        <v>34</v>
      </c>
      <c r="C52" s="13" t="s">
        <v>10</v>
      </c>
      <c r="D52" s="4"/>
      <c r="E52" s="4"/>
      <c r="F52" s="4"/>
      <c r="G52" s="12">
        <v>1</v>
      </c>
      <c r="H52" s="22"/>
      <c r="I52" s="23">
        <f t="shared" si="0"/>
        <v>0</v>
      </c>
      <c r="J52" s="6"/>
    </row>
    <row r="53" spans="1:10" x14ac:dyDescent="0.25">
      <c r="A53" s="13">
        <v>48</v>
      </c>
      <c r="B53" s="14" t="s">
        <v>35</v>
      </c>
      <c r="C53" s="13" t="s">
        <v>8</v>
      </c>
      <c r="D53" s="4"/>
      <c r="E53" s="4"/>
      <c r="F53" s="4"/>
      <c r="G53" s="12">
        <v>1</v>
      </c>
      <c r="H53" s="22"/>
      <c r="I53" s="23">
        <f t="shared" si="0"/>
        <v>0</v>
      </c>
      <c r="J53" s="6"/>
    </row>
    <row r="54" spans="1:10" x14ac:dyDescent="0.25">
      <c r="A54" s="13">
        <v>49</v>
      </c>
      <c r="B54" s="14" t="s">
        <v>36</v>
      </c>
      <c r="C54" s="13" t="s">
        <v>10</v>
      </c>
      <c r="D54" s="4"/>
      <c r="E54" s="4"/>
      <c r="F54" s="4"/>
      <c r="G54" s="12">
        <v>1</v>
      </c>
      <c r="H54" s="22"/>
      <c r="I54" s="23">
        <f t="shared" si="0"/>
        <v>0</v>
      </c>
      <c r="J54" s="6"/>
    </row>
    <row r="55" spans="1:10" x14ac:dyDescent="0.25">
      <c r="A55" s="13">
        <v>50</v>
      </c>
      <c r="B55" s="14" t="s">
        <v>37</v>
      </c>
      <c r="C55" s="13" t="s">
        <v>10</v>
      </c>
      <c r="D55" s="4"/>
      <c r="E55" s="4"/>
      <c r="F55" s="4"/>
      <c r="G55" s="12">
        <v>1</v>
      </c>
      <c r="H55" s="22"/>
      <c r="I55" s="23">
        <f t="shared" si="0"/>
        <v>0</v>
      </c>
      <c r="J55" s="6"/>
    </row>
    <row r="56" spans="1:10" x14ac:dyDescent="0.25">
      <c r="A56" s="13">
        <v>51</v>
      </c>
      <c r="B56" s="14" t="s">
        <v>38</v>
      </c>
      <c r="C56" s="13" t="s">
        <v>10</v>
      </c>
      <c r="D56" s="4"/>
      <c r="E56" s="4"/>
      <c r="F56" s="4"/>
      <c r="G56" s="12">
        <v>1</v>
      </c>
      <c r="H56" s="22"/>
      <c r="I56" s="23">
        <f t="shared" si="0"/>
        <v>0</v>
      </c>
      <c r="J56" s="6"/>
    </row>
    <row r="57" spans="1:10" x14ac:dyDescent="0.25">
      <c r="A57" s="13">
        <v>52</v>
      </c>
      <c r="B57" s="14" t="s">
        <v>39</v>
      </c>
      <c r="C57" s="13" t="s">
        <v>10</v>
      </c>
      <c r="D57" s="4"/>
      <c r="E57" s="4"/>
      <c r="F57" s="4"/>
      <c r="G57" s="12">
        <v>1</v>
      </c>
      <c r="H57" s="22"/>
      <c r="I57" s="23">
        <f t="shared" si="0"/>
        <v>0</v>
      </c>
      <c r="J57" s="6"/>
    </row>
    <row r="58" spans="1:10" x14ac:dyDescent="0.25">
      <c r="A58" s="13">
        <v>53</v>
      </c>
      <c r="B58" s="14" t="s">
        <v>40</v>
      </c>
      <c r="C58" s="13" t="s">
        <v>14</v>
      </c>
      <c r="D58" s="4"/>
      <c r="E58" s="4"/>
      <c r="F58" s="4"/>
      <c r="G58" s="12">
        <v>1</v>
      </c>
      <c r="H58" s="22"/>
      <c r="I58" s="23">
        <f t="shared" si="0"/>
        <v>0</v>
      </c>
      <c r="J58" s="6"/>
    </row>
    <row r="59" spans="1:10" x14ac:dyDescent="0.25">
      <c r="A59" s="13">
        <v>54</v>
      </c>
      <c r="B59" s="14" t="s">
        <v>41</v>
      </c>
      <c r="C59" s="13" t="s">
        <v>10</v>
      </c>
      <c r="D59" s="4"/>
      <c r="E59" s="4"/>
      <c r="F59" s="4"/>
      <c r="G59" s="12">
        <v>1</v>
      </c>
      <c r="H59" s="22"/>
      <c r="I59" s="23">
        <f t="shared" si="0"/>
        <v>0</v>
      </c>
      <c r="J59" s="6"/>
    </row>
    <row r="60" spans="1:10" x14ac:dyDescent="0.25">
      <c r="A60" s="13">
        <v>55</v>
      </c>
      <c r="B60" s="14" t="s">
        <v>42</v>
      </c>
      <c r="C60" s="13" t="s">
        <v>10</v>
      </c>
      <c r="D60" s="4"/>
      <c r="E60" s="4"/>
      <c r="F60" s="4"/>
      <c r="G60" s="12">
        <v>1</v>
      </c>
      <c r="H60" s="22"/>
      <c r="I60" s="23">
        <f t="shared" si="0"/>
        <v>0</v>
      </c>
      <c r="J60" s="6"/>
    </row>
    <row r="61" spans="1:10" x14ac:dyDescent="0.25">
      <c r="A61" s="13">
        <v>56</v>
      </c>
      <c r="B61" s="14" t="s">
        <v>43</v>
      </c>
      <c r="C61" s="13" t="s">
        <v>8</v>
      </c>
      <c r="D61" s="4"/>
      <c r="E61" s="4"/>
      <c r="F61" s="4"/>
      <c r="G61" s="12">
        <v>1</v>
      </c>
      <c r="H61" s="22"/>
      <c r="I61" s="23">
        <f t="shared" si="0"/>
        <v>0</v>
      </c>
      <c r="J61" s="6"/>
    </row>
    <row r="62" spans="1:10" x14ac:dyDescent="0.25">
      <c r="A62" s="13">
        <v>57</v>
      </c>
      <c r="B62" s="14" t="s">
        <v>44</v>
      </c>
      <c r="C62" s="13" t="s">
        <v>10</v>
      </c>
      <c r="D62" s="4"/>
      <c r="E62" s="4"/>
      <c r="F62" s="4"/>
      <c r="G62" s="12">
        <v>1</v>
      </c>
      <c r="H62" s="22"/>
      <c r="I62" s="23">
        <f t="shared" si="0"/>
        <v>0</v>
      </c>
      <c r="J62" s="6"/>
    </row>
    <row r="63" spans="1:10" x14ac:dyDescent="0.25">
      <c r="A63" s="13">
        <v>58</v>
      </c>
      <c r="B63" s="14" t="s">
        <v>44</v>
      </c>
      <c r="C63" s="13" t="s">
        <v>14</v>
      </c>
      <c r="D63" s="4"/>
      <c r="E63" s="4"/>
      <c r="F63" s="4"/>
      <c r="G63" s="12">
        <v>1</v>
      </c>
      <c r="H63" s="22"/>
      <c r="I63" s="23">
        <f t="shared" si="0"/>
        <v>0</v>
      </c>
      <c r="J63" s="6"/>
    </row>
    <row r="64" spans="1:10" x14ac:dyDescent="0.25">
      <c r="A64" s="13">
        <v>59</v>
      </c>
      <c r="B64" s="14" t="s">
        <v>45</v>
      </c>
      <c r="C64" s="13" t="s">
        <v>10</v>
      </c>
      <c r="D64" s="4"/>
      <c r="E64" s="4"/>
      <c r="F64" s="4"/>
      <c r="G64" s="12">
        <v>1</v>
      </c>
      <c r="H64" s="22"/>
      <c r="I64" s="23">
        <f t="shared" si="0"/>
        <v>0</v>
      </c>
      <c r="J64" s="6"/>
    </row>
    <row r="65" spans="1:10" x14ac:dyDescent="0.25">
      <c r="A65" s="13">
        <v>60</v>
      </c>
      <c r="B65" s="14" t="s">
        <v>46</v>
      </c>
      <c r="C65" s="13" t="s">
        <v>47</v>
      </c>
      <c r="D65" s="4"/>
      <c r="E65" s="4"/>
      <c r="F65" s="4"/>
      <c r="G65" s="12">
        <v>1</v>
      </c>
      <c r="H65" s="22"/>
      <c r="I65" s="23">
        <f t="shared" si="0"/>
        <v>0</v>
      </c>
      <c r="J65" s="6"/>
    </row>
    <row r="66" spans="1:10" x14ac:dyDescent="0.25">
      <c r="A66" s="13">
        <v>61</v>
      </c>
      <c r="B66" s="14" t="s">
        <v>46</v>
      </c>
      <c r="C66" s="13" t="s">
        <v>48</v>
      </c>
      <c r="D66" s="4"/>
      <c r="E66" s="4"/>
      <c r="F66" s="4"/>
      <c r="G66" s="12">
        <v>1</v>
      </c>
      <c r="H66" s="22"/>
      <c r="I66" s="23">
        <f t="shared" si="0"/>
        <v>0</v>
      </c>
      <c r="J66" s="6"/>
    </row>
    <row r="67" spans="1:10" x14ac:dyDescent="0.25">
      <c r="A67" s="13">
        <v>62</v>
      </c>
      <c r="B67" s="14" t="s">
        <v>49</v>
      </c>
      <c r="C67" s="13" t="s">
        <v>50</v>
      </c>
      <c r="D67" s="4"/>
      <c r="E67" s="4"/>
      <c r="F67" s="4"/>
      <c r="G67" s="12">
        <v>1</v>
      </c>
      <c r="H67" s="22"/>
      <c r="I67" s="23">
        <f t="shared" si="0"/>
        <v>0</v>
      </c>
      <c r="J67" s="6"/>
    </row>
    <row r="68" spans="1:10" x14ac:dyDescent="0.25">
      <c r="A68" s="13">
        <v>63</v>
      </c>
      <c r="B68" s="14" t="s">
        <v>49</v>
      </c>
      <c r="C68" s="13" t="s">
        <v>51</v>
      </c>
      <c r="D68" s="4"/>
      <c r="E68" s="4"/>
      <c r="F68" s="4"/>
      <c r="G68" s="12">
        <v>1</v>
      </c>
      <c r="H68" s="22"/>
      <c r="I68" s="23">
        <f t="shared" si="0"/>
        <v>0</v>
      </c>
      <c r="J68" s="6"/>
    </row>
    <row r="69" spans="1:10" x14ac:dyDescent="0.25">
      <c r="A69" s="13">
        <v>64</v>
      </c>
      <c r="B69" s="14" t="s">
        <v>106</v>
      </c>
      <c r="C69" s="13" t="s">
        <v>50</v>
      </c>
      <c r="D69" s="4"/>
      <c r="E69" s="4"/>
      <c r="F69" s="4"/>
      <c r="G69" s="12">
        <v>1</v>
      </c>
      <c r="H69" s="22"/>
      <c r="I69" s="23">
        <f t="shared" si="0"/>
        <v>0</v>
      </c>
      <c r="J69" s="6"/>
    </row>
    <row r="70" spans="1:10" x14ac:dyDescent="0.25">
      <c r="A70" s="13">
        <v>65</v>
      </c>
      <c r="B70" s="14" t="s">
        <v>52</v>
      </c>
      <c r="C70" s="13" t="s">
        <v>53</v>
      </c>
      <c r="D70" s="4"/>
      <c r="E70" s="4"/>
      <c r="F70" s="4"/>
      <c r="G70" s="12">
        <v>1</v>
      </c>
      <c r="H70" s="22"/>
      <c r="I70" s="23">
        <f t="shared" si="0"/>
        <v>0</v>
      </c>
      <c r="J70" s="6"/>
    </row>
    <row r="71" spans="1:10" x14ac:dyDescent="0.25">
      <c r="A71" s="13">
        <v>66</v>
      </c>
      <c r="B71" s="14" t="s">
        <v>54</v>
      </c>
      <c r="C71" s="13" t="s">
        <v>48</v>
      </c>
      <c r="D71" s="4"/>
      <c r="E71" s="4"/>
      <c r="F71" s="4"/>
      <c r="G71" s="12">
        <v>1</v>
      </c>
      <c r="H71" s="22"/>
      <c r="I71" s="23">
        <f t="shared" ref="I71:I134" si="1">G71*H71</f>
        <v>0</v>
      </c>
      <c r="J71" s="6"/>
    </row>
    <row r="72" spans="1:10" x14ac:dyDescent="0.25">
      <c r="A72" s="13">
        <v>67</v>
      </c>
      <c r="B72" s="14" t="s">
        <v>55</v>
      </c>
      <c r="C72" s="13" t="s">
        <v>8</v>
      </c>
      <c r="D72" s="4"/>
      <c r="E72" s="4"/>
      <c r="F72" s="4"/>
      <c r="G72" s="12">
        <v>1</v>
      </c>
      <c r="H72" s="22"/>
      <c r="I72" s="23">
        <f t="shared" si="1"/>
        <v>0</v>
      </c>
      <c r="J72" s="6"/>
    </row>
    <row r="73" spans="1:10" x14ac:dyDescent="0.25">
      <c r="A73" s="13">
        <v>68</v>
      </c>
      <c r="B73" s="14" t="s">
        <v>56</v>
      </c>
      <c r="C73" s="13" t="s">
        <v>51</v>
      </c>
      <c r="D73" s="4"/>
      <c r="E73" s="4"/>
      <c r="F73" s="4"/>
      <c r="G73" s="12">
        <v>1</v>
      </c>
      <c r="H73" s="22"/>
      <c r="I73" s="23">
        <f t="shared" si="1"/>
        <v>0</v>
      </c>
      <c r="J73" s="6"/>
    </row>
    <row r="74" spans="1:10" x14ac:dyDescent="0.25">
      <c r="A74" s="13">
        <v>69</v>
      </c>
      <c r="B74" s="14" t="s">
        <v>57</v>
      </c>
      <c r="C74" s="13" t="s">
        <v>51</v>
      </c>
      <c r="D74" s="4"/>
      <c r="E74" s="4"/>
      <c r="F74" s="4"/>
      <c r="G74" s="12">
        <v>1</v>
      </c>
      <c r="H74" s="22"/>
      <c r="I74" s="23">
        <f t="shared" si="1"/>
        <v>0</v>
      </c>
      <c r="J74" s="6"/>
    </row>
    <row r="75" spans="1:10" x14ac:dyDescent="0.25">
      <c r="A75" s="13">
        <v>70</v>
      </c>
      <c r="B75" s="14" t="s">
        <v>58</v>
      </c>
      <c r="C75" s="13" t="s">
        <v>51</v>
      </c>
      <c r="D75" s="4"/>
      <c r="E75" s="4"/>
      <c r="F75" s="4"/>
      <c r="G75" s="12">
        <v>1</v>
      </c>
      <c r="H75" s="22"/>
      <c r="I75" s="23">
        <f t="shared" si="1"/>
        <v>0</v>
      </c>
      <c r="J75" s="6"/>
    </row>
    <row r="76" spans="1:10" ht="30" x14ac:dyDescent="0.25">
      <c r="A76" s="13">
        <v>71</v>
      </c>
      <c r="B76" s="14" t="s">
        <v>107</v>
      </c>
      <c r="C76" s="13" t="s">
        <v>8</v>
      </c>
      <c r="D76" s="4"/>
      <c r="E76" s="4"/>
      <c r="F76" s="4"/>
      <c r="G76" s="12">
        <v>1</v>
      </c>
      <c r="H76" s="22"/>
      <c r="I76" s="23">
        <f t="shared" si="1"/>
        <v>0</v>
      </c>
      <c r="J76" s="6"/>
    </row>
    <row r="77" spans="1:10" x14ac:dyDescent="0.25">
      <c r="A77" s="13">
        <v>72</v>
      </c>
      <c r="B77" s="14" t="s">
        <v>59</v>
      </c>
      <c r="C77" s="13" t="s">
        <v>53</v>
      </c>
      <c r="D77" s="4"/>
      <c r="E77" s="4"/>
      <c r="F77" s="4"/>
      <c r="G77" s="12">
        <v>1</v>
      </c>
      <c r="H77" s="22"/>
      <c r="I77" s="23">
        <f t="shared" si="1"/>
        <v>0</v>
      </c>
      <c r="J77" s="6"/>
    </row>
    <row r="78" spans="1:10" x14ac:dyDescent="0.25">
      <c r="A78" s="13">
        <v>73</v>
      </c>
      <c r="B78" s="14" t="s">
        <v>60</v>
      </c>
      <c r="C78" s="13" t="s">
        <v>53</v>
      </c>
      <c r="D78" s="4"/>
      <c r="E78" s="4"/>
      <c r="F78" s="4"/>
      <c r="G78" s="12">
        <v>1</v>
      </c>
      <c r="H78" s="22"/>
      <c r="I78" s="23">
        <f t="shared" si="1"/>
        <v>0</v>
      </c>
      <c r="J78" s="6"/>
    </row>
    <row r="79" spans="1:10" x14ac:dyDescent="0.25">
      <c r="A79" s="13">
        <v>74</v>
      </c>
      <c r="B79" s="14" t="s">
        <v>61</v>
      </c>
      <c r="C79" s="13" t="s">
        <v>50</v>
      </c>
      <c r="D79" s="4"/>
      <c r="E79" s="4"/>
      <c r="F79" s="4"/>
      <c r="G79" s="12">
        <v>1</v>
      </c>
      <c r="H79" s="22"/>
      <c r="I79" s="23">
        <f t="shared" si="1"/>
        <v>0</v>
      </c>
      <c r="J79" s="6"/>
    </row>
    <row r="80" spans="1:10" x14ac:dyDescent="0.25">
      <c r="A80" s="13">
        <v>75</v>
      </c>
      <c r="B80" s="14" t="s">
        <v>62</v>
      </c>
      <c r="C80" s="13" t="s">
        <v>50</v>
      </c>
      <c r="D80" s="4"/>
      <c r="E80" s="4"/>
      <c r="F80" s="4"/>
      <c r="G80" s="12">
        <v>1</v>
      </c>
      <c r="H80" s="22"/>
      <c r="I80" s="23">
        <f t="shared" si="1"/>
        <v>0</v>
      </c>
      <c r="J80" s="6"/>
    </row>
    <row r="81" spans="1:10" ht="30" x14ac:dyDescent="0.25">
      <c r="A81" s="13">
        <v>76</v>
      </c>
      <c r="B81" s="14" t="s">
        <v>108</v>
      </c>
      <c r="C81" s="13" t="s">
        <v>8</v>
      </c>
      <c r="D81" s="4"/>
      <c r="E81" s="4"/>
      <c r="F81" s="4"/>
      <c r="G81" s="12">
        <v>1</v>
      </c>
      <c r="H81" s="22"/>
      <c r="I81" s="23">
        <f t="shared" si="1"/>
        <v>0</v>
      </c>
      <c r="J81" s="6"/>
    </row>
    <row r="82" spans="1:10" x14ac:dyDescent="0.25">
      <c r="A82" s="13">
        <v>77</v>
      </c>
      <c r="B82" s="14" t="s">
        <v>63</v>
      </c>
      <c r="C82" s="13" t="s">
        <v>50</v>
      </c>
      <c r="D82" s="4"/>
      <c r="E82" s="4"/>
      <c r="F82" s="4"/>
      <c r="G82" s="12">
        <v>1</v>
      </c>
      <c r="H82" s="22"/>
      <c r="I82" s="23">
        <f t="shared" si="1"/>
        <v>0</v>
      </c>
      <c r="J82" s="6"/>
    </row>
    <row r="83" spans="1:10" x14ac:dyDescent="0.25">
      <c r="A83" s="13">
        <v>78</v>
      </c>
      <c r="B83" s="14" t="s">
        <v>64</v>
      </c>
      <c r="C83" s="13" t="s">
        <v>8</v>
      </c>
      <c r="D83" s="4"/>
      <c r="E83" s="4"/>
      <c r="F83" s="4"/>
      <c r="G83" s="12">
        <v>1</v>
      </c>
      <c r="H83" s="22"/>
      <c r="I83" s="23">
        <f t="shared" si="1"/>
        <v>0</v>
      </c>
      <c r="J83" s="6"/>
    </row>
    <row r="84" spans="1:10" x14ac:dyDescent="0.25">
      <c r="A84" s="13">
        <v>79</v>
      </c>
      <c r="B84" s="14" t="s">
        <v>65</v>
      </c>
      <c r="C84" s="13" t="s">
        <v>8</v>
      </c>
      <c r="D84" s="4"/>
      <c r="E84" s="4"/>
      <c r="F84" s="4"/>
      <c r="G84" s="12">
        <v>1</v>
      </c>
      <c r="H84" s="22"/>
      <c r="I84" s="23">
        <f t="shared" si="1"/>
        <v>0</v>
      </c>
      <c r="J84" s="6"/>
    </row>
    <row r="85" spans="1:10" x14ac:dyDescent="0.25">
      <c r="A85" s="13">
        <v>80</v>
      </c>
      <c r="B85" s="14" t="s">
        <v>66</v>
      </c>
      <c r="C85" s="13" t="s">
        <v>67</v>
      </c>
      <c r="D85" s="4"/>
      <c r="E85" s="4"/>
      <c r="F85" s="4"/>
      <c r="G85" s="12">
        <v>1</v>
      </c>
      <c r="H85" s="22"/>
      <c r="I85" s="23">
        <f t="shared" si="1"/>
        <v>0</v>
      </c>
      <c r="J85" s="6"/>
    </row>
    <row r="86" spans="1:10" x14ac:dyDescent="0.25">
      <c r="A86" s="13">
        <v>81</v>
      </c>
      <c r="B86" s="14" t="s">
        <v>109</v>
      </c>
      <c r="C86" s="13" t="s">
        <v>10</v>
      </c>
      <c r="D86" s="4"/>
      <c r="E86" s="4"/>
      <c r="F86" s="4"/>
      <c r="G86" s="12">
        <v>1</v>
      </c>
      <c r="H86" s="22"/>
      <c r="I86" s="23">
        <f t="shared" si="1"/>
        <v>0</v>
      </c>
      <c r="J86" s="6"/>
    </row>
    <row r="87" spans="1:10" x14ac:dyDescent="0.25">
      <c r="A87" s="13">
        <v>82</v>
      </c>
      <c r="B87" s="14" t="s">
        <v>68</v>
      </c>
      <c r="C87" s="13" t="s">
        <v>69</v>
      </c>
      <c r="D87" s="4"/>
      <c r="E87" s="4"/>
      <c r="F87" s="4"/>
      <c r="G87" s="12">
        <v>1</v>
      </c>
      <c r="H87" s="22"/>
      <c r="I87" s="23">
        <f t="shared" si="1"/>
        <v>0</v>
      </c>
      <c r="J87" s="6"/>
    </row>
    <row r="88" spans="1:10" x14ac:dyDescent="0.25">
      <c r="A88" s="13">
        <v>83</v>
      </c>
      <c r="B88" s="14" t="s">
        <v>70</v>
      </c>
      <c r="C88" s="13" t="s">
        <v>50</v>
      </c>
      <c r="D88" s="4"/>
      <c r="E88" s="4"/>
      <c r="F88" s="4"/>
      <c r="G88" s="12">
        <v>1</v>
      </c>
      <c r="H88" s="22"/>
      <c r="I88" s="23">
        <f t="shared" si="1"/>
        <v>0</v>
      </c>
      <c r="J88" s="6"/>
    </row>
    <row r="89" spans="1:10" x14ac:dyDescent="0.25">
      <c r="A89" s="13">
        <v>84</v>
      </c>
      <c r="B89" s="14" t="s">
        <v>71</v>
      </c>
      <c r="C89" s="13" t="s">
        <v>53</v>
      </c>
      <c r="D89" s="4"/>
      <c r="E89" s="4"/>
      <c r="F89" s="4"/>
      <c r="G89" s="12">
        <v>1</v>
      </c>
      <c r="H89" s="22"/>
      <c r="I89" s="23">
        <f t="shared" si="1"/>
        <v>0</v>
      </c>
      <c r="J89" s="6"/>
    </row>
    <row r="90" spans="1:10" x14ac:dyDescent="0.25">
      <c r="A90" s="13">
        <v>85</v>
      </c>
      <c r="B90" s="14" t="s">
        <v>72</v>
      </c>
      <c r="C90" s="13" t="s">
        <v>50</v>
      </c>
      <c r="D90" s="4"/>
      <c r="E90" s="4"/>
      <c r="F90" s="4"/>
      <c r="G90" s="12">
        <v>1</v>
      </c>
      <c r="H90" s="22"/>
      <c r="I90" s="23">
        <f t="shared" si="1"/>
        <v>0</v>
      </c>
      <c r="J90" s="6"/>
    </row>
    <row r="91" spans="1:10" x14ac:dyDescent="0.25">
      <c r="A91" s="13">
        <v>86</v>
      </c>
      <c r="B91" s="14" t="s">
        <v>73</v>
      </c>
      <c r="C91" s="13" t="s">
        <v>50</v>
      </c>
      <c r="D91" s="4"/>
      <c r="E91" s="4"/>
      <c r="F91" s="4"/>
      <c r="G91" s="12">
        <v>1</v>
      </c>
      <c r="H91" s="22"/>
      <c r="I91" s="23">
        <f t="shared" si="1"/>
        <v>0</v>
      </c>
      <c r="J91" s="6"/>
    </row>
    <row r="92" spans="1:10" x14ac:dyDescent="0.25">
      <c r="A92" s="13">
        <v>87</v>
      </c>
      <c r="B92" s="14" t="s">
        <v>73</v>
      </c>
      <c r="C92" s="13" t="s">
        <v>51</v>
      </c>
      <c r="D92" s="4"/>
      <c r="E92" s="4"/>
      <c r="F92" s="4"/>
      <c r="G92" s="12">
        <v>1</v>
      </c>
      <c r="H92" s="22"/>
      <c r="I92" s="23">
        <f t="shared" si="1"/>
        <v>0</v>
      </c>
      <c r="J92" s="6"/>
    </row>
    <row r="93" spans="1:10" x14ac:dyDescent="0.25">
      <c r="A93" s="13">
        <v>88</v>
      </c>
      <c r="B93" s="14" t="s">
        <v>74</v>
      </c>
      <c r="C93" s="13" t="s">
        <v>47</v>
      </c>
      <c r="D93" s="4"/>
      <c r="E93" s="4"/>
      <c r="F93" s="4"/>
      <c r="G93" s="12">
        <v>1</v>
      </c>
      <c r="H93" s="22"/>
      <c r="I93" s="23">
        <f t="shared" si="1"/>
        <v>0</v>
      </c>
      <c r="J93" s="6"/>
    </row>
    <row r="94" spans="1:10" x14ac:dyDescent="0.25">
      <c r="A94" s="13">
        <v>89</v>
      </c>
      <c r="B94" s="14" t="s">
        <v>75</v>
      </c>
      <c r="C94" s="13" t="s">
        <v>47</v>
      </c>
      <c r="D94" s="4"/>
      <c r="E94" s="4"/>
      <c r="F94" s="4"/>
      <c r="G94" s="12">
        <v>1</v>
      </c>
      <c r="H94" s="22"/>
      <c r="I94" s="23">
        <f t="shared" si="1"/>
        <v>0</v>
      </c>
      <c r="J94" s="6"/>
    </row>
    <row r="95" spans="1:10" x14ac:dyDescent="0.25">
      <c r="A95" s="13">
        <v>90</v>
      </c>
      <c r="B95" s="14" t="s">
        <v>76</v>
      </c>
      <c r="C95" s="13" t="s">
        <v>47</v>
      </c>
      <c r="D95" s="4"/>
      <c r="E95" s="4"/>
      <c r="F95" s="4"/>
      <c r="G95" s="12">
        <v>1</v>
      </c>
      <c r="H95" s="22"/>
      <c r="I95" s="23">
        <f t="shared" si="1"/>
        <v>0</v>
      </c>
      <c r="J95" s="6"/>
    </row>
    <row r="96" spans="1:10" x14ac:dyDescent="0.25">
      <c r="A96" s="13">
        <v>91</v>
      </c>
      <c r="B96" s="14" t="s">
        <v>77</v>
      </c>
      <c r="C96" s="13" t="s">
        <v>47</v>
      </c>
      <c r="D96" s="4"/>
      <c r="E96" s="4"/>
      <c r="F96" s="4"/>
      <c r="G96" s="12">
        <v>1</v>
      </c>
      <c r="H96" s="22"/>
      <c r="I96" s="23">
        <f t="shared" si="1"/>
        <v>0</v>
      </c>
      <c r="J96" s="6"/>
    </row>
    <row r="97" spans="1:11" x14ac:dyDescent="0.25">
      <c r="A97" s="13">
        <v>92</v>
      </c>
      <c r="B97" s="14" t="s">
        <v>78</v>
      </c>
      <c r="C97" s="13" t="s">
        <v>51</v>
      </c>
      <c r="D97" s="4"/>
      <c r="E97" s="4"/>
      <c r="F97" s="4"/>
      <c r="G97" s="12">
        <v>1</v>
      </c>
      <c r="H97" s="22"/>
      <c r="I97" s="23">
        <f t="shared" si="1"/>
        <v>0</v>
      </c>
      <c r="J97" s="6"/>
    </row>
    <row r="98" spans="1:11" x14ac:dyDescent="0.25">
      <c r="A98" s="13">
        <v>93</v>
      </c>
      <c r="B98" s="14" t="s">
        <v>79</v>
      </c>
      <c r="C98" s="12" t="s">
        <v>8</v>
      </c>
      <c r="D98" s="5"/>
      <c r="E98" s="5"/>
      <c r="F98" s="5"/>
      <c r="G98" s="12">
        <v>1</v>
      </c>
      <c r="H98" s="23"/>
      <c r="I98" s="23">
        <f t="shared" si="1"/>
        <v>0</v>
      </c>
      <c r="J98" s="6"/>
    </row>
    <row r="99" spans="1:11" ht="45" x14ac:dyDescent="0.25">
      <c r="A99" s="13">
        <v>94</v>
      </c>
      <c r="B99" s="14" t="s">
        <v>110</v>
      </c>
      <c r="C99" s="12" t="s">
        <v>10</v>
      </c>
      <c r="D99" s="5"/>
      <c r="E99" s="5"/>
      <c r="F99" s="5"/>
      <c r="G99" s="12">
        <v>1</v>
      </c>
      <c r="H99" s="23"/>
      <c r="I99" s="23">
        <f t="shared" si="1"/>
        <v>0</v>
      </c>
      <c r="J99" s="6"/>
    </row>
    <row r="100" spans="1:11" x14ac:dyDescent="0.25">
      <c r="A100" s="13">
        <v>95</v>
      </c>
      <c r="B100" s="14" t="s">
        <v>111</v>
      </c>
      <c r="C100" s="12" t="s">
        <v>8</v>
      </c>
      <c r="D100" s="5"/>
      <c r="E100" s="5"/>
      <c r="F100" s="5"/>
      <c r="G100" s="12">
        <v>1</v>
      </c>
      <c r="H100" s="23"/>
      <c r="I100" s="23">
        <f t="shared" si="1"/>
        <v>0</v>
      </c>
      <c r="J100" s="6"/>
    </row>
    <row r="101" spans="1:11" x14ac:dyDescent="0.25">
      <c r="A101" s="13">
        <v>96</v>
      </c>
      <c r="B101" s="14" t="s">
        <v>80</v>
      </c>
      <c r="C101" s="12" t="s">
        <v>47</v>
      </c>
      <c r="D101" s="5"/>
      <c r="E101" s="5"/>
      <c r="F101" s="5"/>
      <c r="G101" s="12">
        <v>1</v>
      </c>
      <c r="H101" s="23"/>
      <c r="I101" s="23">
        <f t="shared" si="1"/>
        <v>0</v>
      </c>
      <c r="J101" s="6"/>
    </row>
    <row r="102" spans="1:11" x14ac:dyDescent="0.25">
      <c r="A102" s="13">
        <v>97</v>
      </c>
      <c r="B102" s="14" t="s">
        <v>112</v>
      </c>
      <c r="C102" s="12" t="s">
        <v>8</v>
      </c>
      <c r="D102" s="5"/>
      <c r="E102" s="5"/>
      <c r="F102" s="5"/>
      <c r="G102" s="12">
        <v>1</v>
      </c>
      <c r="H102" s="23"/>
      <c r="I102" s="23">
        <f t="shared" si="1"/>
        <v>0</v>
      </c>
      <c r="J102" s="6"/>
    </row>
    <row r="103" spans="1:11" x14ac:dyDescent="0.25">
      <c r="A103" s="13">
        <v>98</v>
      </c>
      <c r="B103" s="14" t="s">
        <v>113</v>
      </c>
      <c r="C103" s="12" t="s">
        <v>8</v>
      </c>
      <c r="D103" s="5"/>
      <c r="E103" s="5"/>
      <c r="F103" s="5"/>
      <c r="G103" s="12">
        <v>1</v>
      </c>
      <c r="H103" s="23"/>
      <c r="I103" s="23">
        <f t="shared" si="1"/>
        <v>0</v>
      </c>
      <c r="J103" s="6"/>
    </row>
    <row r="104" spans="1:11" x14ac:dyDescent="0.25">
      <c r="A104" s="13">
        <v>99</v>
      </c>
      <c r="B104" s="14" t="s">
        <v>81</v>
      </c>
      <c r="C104" s="12" t="s">
        <v>2</v>
      </c>
      <c r="D104" s="5"/>
      <c r="E104" s="5"/>
      <c r="F104" s="5"/>
      <c r="G104" s="12">
        <v>1</v>
      </c>
      <c r="H104" s="23"/>
      <c r="I104" s="23">
        <f t="shared" si="1"/>
        <v>0</v>
      </c>
      <c r="J104" s="3"/>
    </row>
    <row r="105" spans="1:11" x14ac:dyDescent="0.25">
      <c r="A105" s="13">
        <v>100</v>
      </c>
      <c r="B105" s="14" t="s">
        <v>82</v>
      </c>
      <c r="C105" s="12" t="s">
        <v>83</v>
      </c>
      <c r="D105" s="5"/>
      <c r="E105" s="5"/>
      <c r="F105" s="5"/>
      <c r="G105" s="12">
        <v>1</v>
      </c>
      <c r="H105" s="23"/>
      <c r="I105" s="23">
        <f t="shared" si="1"/>
        <v>0</v>
      </c>
      <c r="J105" s="3"/>
    </row>
    <row r="106" spans="1:11" x14ac:dyDescent="0.25">
      <c r="A106" s="13">
        <v>101</v>
      </c>
      <c r="B106" s="14" t="s">
        <v>84</v>
      </c>
      <c r="C106" s="12" t="s">
        <v>83</v>
      </c>
      <c r="D106" s="5"/>
      <c r="E106" s="5"/>
      <c r="F106" s="5"/>
      <c r="G106" s="12">
        <v>1</v>
      </c>
      <c r="H106" s="23"/>
      <c r="I106" s="23">
        <f t="shared" si="1"/>
        <v>0</v>
      </c>
      <c r="J106" s="3"/>
    </row>
    <row r="107" spans="1:11" x14ac:dyDescent="0.25">
      <c r="A107" s="13">
        <v>102</v>
      </c>
      <c r="B107" s="14" t="s">
        <v>85</v>
      </c>
      <c r="C107" s="12" t="s">
        <v>83</v>
      </c>
      <c r="D107" s="5"/>
      <c r="E107" s="5"/>
      <c r="F107" s="5"/>
      <c r="G107" s="12">
        <v>1</v>
      </c>
      <c r="H107" s="23"/>
      <c r="I107" s="23">
        <f t="shared" si="1"/>
        <v>0</v>
      </c>
      <c r="J107" s="3"/>
    </row>
    <row r="108" spans="1:11" ht="75" x14ac:dyDescent="0.25">
      <c r="A108" s="13">
        <v>103</v>
      </c>
      <c r="B108" s="15" t="s">
        <v>203</v>
      </c>
      <c r="C108" s="12" t="s">
        <v>83</v>
      </c>
      <c r="D108" s="5"/>
      <c r="E108" s="5"/>
      <c r="F108" s="5"/>
      <c r="G108" s="12">
        <v>1</v>
      </c>
      <c r="H108" s="23"/>
      <c r="I108" s="23">
        <f t="shared" si="1"/>
        <v>0</v>
      </c>
      <c r="J108" s="6"/>
      <c r="K108" s="2"/>
    </row>
    <row r="109" spans="1:11" x14ac:dyDescent="0.25">
      <c r="A109" s="13">
        <v>104</v>
      </c>
      <c r="B109" s="15" t="s">
        <v>205</v>
      </c>
      <c r="C109" s="12" t="s">
        <v>83</v>
      </c>
      <c r="D109" s="5"/>
      <c r="E109" s="5"/>
      <c r="F109" s="5"/>
      <c r="G109" s="12">
        <v>1</v>
      </c>
      <c r="H109" s="23"/>
      <c r="I109" s="23">
        <f t="shared" si="1"/>
        <v>0</v>
      </c>
      <c r="J109" s="3"/>
    </row>
    <row r="110" spans="1:11" x14ac:dyDescent="0.25">
      <c r="A110" s="13">
        <v>105</v>
      </c>
      <c r="B110" s="15" t="s">
        <v>206</v>
      </c>
      <c r="C110" s="12" t="s">
        <v>83</v>
      </c>
      <c r="D110" s="5"/>
      <c r="E110" s="5"/>
      <c r="F110" s="5"/>
      <c r="G110" s="12">
        <v>1</v>
      </c>
      <c r="H110" s="23"/>
      <c r="I110" s="23">
        <f t="shared" si="1"/>
        <v>0</v>
      </c>
      <c r="J110" s="3"/>
    </row>
    <row r="111" spans="1:11" ht="30" x14ac:dyDescent="0.25">
      <c r="A111" s="13">
        <v>106</v>
      </c>
      <c r="B111" s="15" t="s">
        <v>207</v>
      </c>
      <c r="C111" s="12" t="s">
        <v>83</v>
      </c>
      <c r="D111" s="5"/>
      <c r="E111" s="5"/>
      <c r="F111" s="5"/>
      <c r="G111" s="12">
        <v>1</v>
      </c>
      <c r="H111" s="23"/>
      <c r="I111" s="23">
        <f t="shared" si="1"/>
        <v>0</v>
      </c>
      <c r="J111" s="3"/>
    </row>
    <row r="112" spans="1:11" ht="45" x14ac:dyDescent="0.25">
      <c r="A112" s="13">
        <v>107</v>
      </c>
      <c r="B112" s="15" t="s">
        <v>208</v>
      </c>
      <c r="C112" s="12" t="s">
        <v>83</v>
      </c>
      <c r="D112" s="5"/>
      <c r="E112" s="5"/>
      <c r="F112" s="5"/>
      <c r="G112" s="12">
        <v>1</v>
      </c>
      <c r="H112" s="23"/>
      <c r="I112" s="23">
        <f t="shared" si="1"/>
        <v>0</v>
      </c>
      <c r="J112"/>
    </row>
    <row r="113" spans="1:10" ht="30" x14ac:dyDescent="0.25">
      <c r="A113" s="13">
        <v>108</v>
      </c>
      <c r="B113" s="15" t="s">
        <v>209</v>
      </c>
      <c r="C113" s="12" t="s">
        <v>83</v>
      </c>
      <c r="D113" s="5"/>
      <c r="E113" s="5"/>
      <c r="F113" s="5"/>
      <c r="G113" s="12">
        <v>1</v>
      </c>
      <c r="H113" s="23"/>
      <c r="I113" s="23">
        <f t="shared" si="1"/>
        <v>0</v>
      </c>
      <c r="J113"/>
    </row>
    <row r="114" spans="1:10" x14ac:dyDescent="0.25">
      <c r="A114" s="13">
        <v>109</v>
      </c>
      <c r="B114" s="15" t="s">
        <v>210</v>
      </c>
      <c r="C114" s="12" t="s">
        <v>83</v>
      </c>
      <c r="D114" s="5"/>
      <c r="E114" s="5"/>
      <c r="F114" s="5"/>
      <c r="G114" s="12">
        <v>1</v>
      </c>
      <c r="H114" s="23"/>
      <c r="I114" s="23">
        <f t="shared" si="1"/>
        <v>0</v>
      </c>
      <c r="J114"/>
    </row>
    <row r="115" spans="1:10" x14ac:dyDescent="0.25">
      <c r="A115" s="13">
        <v>110</v>
      </c>
      <c r="B115" s="15" t="s">
        <v>211</v>
      </c>
      <c r="C115" s="12" t="s">
        <v>83</v>
      </c>
      <c r="D115" s="5"/>
      <c r="E115" s="5"/>
      <c r="F115" s="5"/>
      <c r="G115" s="12">
        <v>1</v>
      </c>
      <c r="H115" s="23"/>
      <c r="I115" s="23">
        <f t="shared" si="1"/>
        <v>0</v>
      </c>
      <c r="J115"/>
    </row>
    <row r="116" spans="1:10" x14ac:dyDescent="0.25">
      <c r="A116" s="13">
        <v>111</v>
      </c>
      <c r="B116" s="15" t="s">
        <v>212</v>
      </c>
      <c r="C116" s="12" t="s">
        <v>83</v>
      </c>
      <c r="D116" s="5"/>
      <c r="E116" s="5"/>
      <c r="F116" s="5"/>
      <c r="G116" s="12">
        <v>1</v>
      </c>
      <c r="H116" s="23"/>
      <c r="I116" s="23">
        <f t="shared" si="1"/>
        <v>0</v>
      </c>
      <c r="J116"/>
    </row>
    <row r="117" spans="1:10" x14ac:dyDescent="0.25">
      <c r="A117" s="13">
        <v>112</v>
      </c>
      <c r="B117" s="15" t="s">
        <v>213</v>
      </c>
      <c r="C117" s="12" t="s">
        <v>83</v>
      </c>
      <c r="D117" s="5"/>
      <c r="E117" s="5"/>
      <c r="F117" s="5"/>
      <c r="G117" s="12">
        <v>1</v>
      </c>
      <c r="H117" s="23"/>
      <c r="I117" s="23">
        <f t="shared" si="1"/>
        <v>0</v>
      </c>
      <c r="J117" s="3"/>
    </row>
    <row r="118" spans="1:10" x14ac:dyDescent="0.25">
      <c r="A118" s="13">
        <v>113</v>
      </c>
      <c r="B118" s="15" t="s">
        <v>214</v>
      </c>
      <c r="C118" s="12" t="s">
        <v>2</v>
      </c>
      <c r="D118" s="5"/>
      <c r="E118" s="5"/>
      <c r="F118" s="5"/>
      <c r="G118" s="12">
        <v>1</v>
      </c>
      <c r="H118" s="23"/>
      <c r="I118" s="23">
        <f t="shared" si="1"/>
        <v>0</v>
      </c>
      <c r="J118" s="3"/>
    </row>
    <row r="119" spans="1:10" x14ac:dyDescent="0.25">
      <c r="A119" s="13">
        <v>114</v>
      </c>
      <c r="B119" s="16" t="s">
        <v>86</v>
      </c>
      <c r="C119" s="12" t="s">
        <v>2</v>
      </c>
      <c r="D119" s="5"/>
      <c r="E119" s="5"/>
      <c r="F119" s="5"/>
      <c r="G119" s="12">
        <v>1</v>
      </c>
      <c r="H119" s="23"/>
      <c r="I119" s="23">
        <f t="shared" si="1"/>
        <v>0</v>
      </c>
      <c r="J119" s="3"/>
    </row>
    <row r="120" spans="1:10" ht="30" x14ac:dyDescent="0.25">
      <c r="A120" s="13">
        <v>115</v>
      </c>
      <c r="B120" s="15" t="s">
        <v>215</v>
      </c>
      <c r="C120" s="12" t="s">
        <v>83</v>
      </c>
      <c r="D120" s="5"/>
      <c r="E120" s="5"/>
      <c r="F120" s="5"/>
      <c r="G120" s="12">
        <v>1</v>
      </c>
      <c r="H120" s="23"/>
      <c r="I120" s="23">
        <f t="shared" si="1"/>
        <v>0</v>
      </c>
      <c r="J120" s="3"/>
    </row>
    <row r="121" spans="1:10" ht="30" x14ac:dyDescent="0.25">
      <c r="A121" s="13">
        <v>116</v>
      </c>
      <c r="B121" s="15" t="s">
        <v>216</v>
      </c>
      <c r="C121" s="12" t="s">
        <v>83</v>
      </c>
      <c r="D121" s="5"/>
      <c r="E121" s="5"/>
      <c r="F121" s="5"/>
      <c r="G121" s="12">
        <v>1</v>
      </c>
      <c r="H121" s="23"/>
      <c r="I121" s="23">
        <f t="shared" si="1"/>
        <v>0</v>
      </c>
      <c r="J121" s="3"/>
    </row>
    <row r="122" spans="1:10" ht="30" x14ac:dyDescent="0.25">
      <c r="A122" s="13">
        <v>117</v>
      </c>
      <c r="B122" s="15" t="s">
        <v>217</v>
      </c>
      <c r="C122" s="12" t="s">
        <v>83</v>
      </c>
      <c r="D122" s="5"/>
      <c r="E122" s="5"/>
      <c r="F122" s="5"/>
      <c r="G122" s="12">
        <v>1</v>
      </c>
      <c r="H122" s="23"/>
      <c r="I122" s="23">
        <f t="shared" si="1"/>
        <v>0</v>
      </c>
      <c r="J122" s="3"/>
    </row>
    <row r="123" spans="1:10" ht="30" x14ac:dyDescent="0.25">
      <c r="A123" s="13">
        <v>118</v>
      </c>
      <c r="B123" s="15" t="s">
        <v>218</v>
      </c>
      <c r="C123" s="12" t="s">
        <v>83</v>
      </c>
      <c r="D123" s="5"/>
      <c r="E123" s="5"/>
      <c r="F123" s="5"/>
      <c r="G123" s="12">
        <v>1</v>
      </c>
      <c r="H123" s="23"/>
      <c r="I123" s="23">
        <f t="shared" si="1"/>
        <v>0</v>
      </c>
      <c r="J123" s="3"/>
    </row>
    <row r="124" spans="1:10" ht="45" x14ac:dyDescent="0.25">
      <c r="A124" s="13">
        <v>119</v>
      </c>
      <c r="B124" s="15" t="s">
        <v>219</v>
      </c>
      <c r="C124" s="12" t="s">
        <v>83</v>
      </c>
      <c r="D124" s="5"/>
      <c r="E124" s="5"/>
      <c r="F124" s="5"/>
      <c r="G124" s="12">
        <v>1</v>
      </c>
      <c r="H124" s="23"/>
      <c r="I124" s="23">
        <f t="shared" si="1"/>
        <v>0</v>
      </c>
      <c r="J124" s="3"/>
    </row>
    <row r="125" spans="1:10" ht="45" x14ac:dyDescent="0.25">
      <c r="A125" s="13">
        <v>120</v>
      </c>
      <c r="B125" s="15" t="s">
        <v>220</v>
      </c>
      <c r="C125" s="12" t="s">
        <v>83</v>
      </c>
      <c r="D125" s="5"/>
      <c r="E125" s="5"/>
      <c r="F125" s="5"/>
      <c r="G125" s="12">
        <v>1</v>
      </c>
      <c r="H125" s="23"/>
      <c r="I125" s="23">
        <f t="shared" si="1"/>
        <v>0</v>
      </c>
      <c r="J125" s="3"/>
    </row>
    <row r="126" spans="1:10" ht="30" x14ac:dyDescent="0.25">
      <c r="A126" s="13">
        <v>121</v>
      </c>
      <c r="B126" s="15" t="s">
        <v>221</v>
      </c>
      <c r="C126" s="12" t="s">
        <v>83</v>
      </c>
      <c r="D126" s="5"/>
      <c r="E126" s="5"/>
      <c r="F126" s="5"/>
      <c r="G126" s="12">
        <v>1</v>
      </c>
      <c r="H126" s="23"/>
      <c r="I126" s="23">
        <f t="shared" si="1"/>
        <v>0</v>
      </c>
      <c r="J126" s="3"/>
    </row>
    <row r="127" spans="1:10" ht="30" x14ac:dyDescent="0.25">
      <c r="A127" s="13">
        <v>122</v>
      </c>
      <c r="B127" s="15" t="s">
        <v>222</v>
      </c>
      <c r="C127" s="12" t="s">
        <v>83</v>
      </c>
      <c r="D127" s="5"/>
      <c r="E127" s="5"/>
      <c r="F127" s="5"/>
      <c r="G127" s="12">
        <v>1</v>
      </c>
      <c r="H127" s="23"/>
      <c r="I127" s="23">
        <f t="shared" si="1"/>
        <v>0</v>
      </c>
      <c r="J127" s="3"/>
    </row>
    <row r="128" spans="1:10" ht="45" x14ac:dyDescent="0.25">
      <c r="A128" s="13">
        <v>123</v>
      </c>
      <c r="B128" s="15" t="s">
        <v>223</v>
      </c>
      <c r="C128" s="12" t="s">
        <v>83</v>
      </c>
      <c r="D128" s="5"/>
      <c r="E128" s="5"/>
      <c r="F128" s="5"/>
      <c r="G128" s="12">
        <v>1</v>
      </c>
      <c r="H128" s="23"/>
      <c r="I128" s="23">
        <f t="shared" si="1"/>
        <v>0</v>
      </c>
      <c r="J128" s="3"/>
    </row>
    <row r="129" spans="1:10" ht="60" x14ac:dyDescent="0.25">
      <c r="A129" s="13">
        <v>124</v>
      </c>
      <c r="B129" s="15" t="s">
        <v>224</v>
      </c>
      <c r="C129" s="12" t="s">
        <v>83</v>
      </c>
      <c r="D129" s="5"/>
      <c r="E129" s="5"/>
      <c r="F129" s="5"/>
      <c r="G129" s="12">
        <v>1</v>
      </c>
      <c r="H129" s="23"/>
      <c r="I129" s="23">
        <f t="shared" si="1"/>
        <v>0</v>
      </c>
      <c r="J129" s="3"/>
    </row>
    <row r="130" spans="1:10" ht="135" x14ac:dyDescent="0.25">
      <c r="A130" s="13">
        <v>125</v>
      </c>
      <c r="B130" s="14" t="s">
        <v>127</v>
      </c>
      <c r="C130" s="13" t="s">
        <v>87</v>
      </c>
      <c r="D130" s="4"/>
      <c r="E130" s="4"/>
      <c r="F130" s="4"/>
      <c r="G130" s="12">
        <v>1</v>
      </c>
      <c r="H130" s="22"/>
      <c r="I130" s="23">
        <f t="shared" si="1"/>
        <v>0</v>
      </c>
      <c r="J130" s="6"/>
    </row>
    <row r="131" spans="1:10" ht="76.5" customHeight="1" x14ac:dyDescent="0.25">
      <c r="A131" s="13">
        <v>126</v>
      </c>
      <c r="B131" s="14" t="s">
        <v>190</v>
      </c>
      <c r="C131" s="13" t="s">
        <v>88</v>
      </c>
      <c r="D131" s="4"/>
      <c r="E131" s="4"/>
      <c r="F131" s="4"/>
      <c r="G131" s="12">
        <v>1</v>
      </c>
      <c r="H131" s="22"/>
      <c r="I131" s="23">
        <f t="shared" si="1"/>
        <v>0</v>
      </c>
      <c r="J131" s="6"/>
    </row>
    <row r="132" spans="1:10" ht="75" x14ac:dyDescent="0.25">
      <c r="A132" s="13">
        <v>127</v>
      </c>
      <c r="B132" s="14" t="s">
        <v>191</v>
      </c>
      <c r="C132" s="13" t="s">
        <v>88</v>
      </c>
      <c r="D132" s="4"/>
      <c r="E132" s="4"/>
      <c r="F132" s="4"/>
      <c r="G132" s="12">
        <v>1</v>
      </c>
      <c r="H132" s="22"/>
      <c r="I132" s="23">
        <f t="shared" si="1"/>
        <v>0</v>
      </c>
      <c r="J132" s="6"/>
    </row>
    <row r="133" spans="1:10" ht="75" x14ac:dyDescent="0.25">
      <c r="A133" s="13">
        <v>128</v>
      </c>
      <c r="B133" s="14" t="s">
        <v>192</v>
      </c>
      <c r="C133" s="13" t="s">
        <v>88</v>
      </c>
      <c r="D133" s="4"/>
      <c r="E133" s="4"/>
      <c r="F133" s="4"/>
      <c r="G133" s="12">
        <v>1</v>
      </c>
      <c r="H133" s="22"/>
      <c r="I133" s="23">
        <f t="shared" si="1"/>
        <v>0</v>
      </c>
      <c r="J133" s="6"/>
    </row>
    <row r="134" spans="1:10" ht="111" customHeight="1" x14ac:dyDescent="0.25">
      <c r="A134" s="13">
        <v>129</v>
      </c>
      <c r="B134" s="14" t="s">
        <v>193</v>
      </c>
      <c r="C134" s="13" t="s">
        <v>89</v>
      </c>
      <c r="D134" s="4"/>
      <c r="E134" s="4"/>
      <c r="F134" s="4"/>
      <c r="G134" s="12">
        <v>1</v>
      </c>
      <c r="H134" s="22"/>
      <c r="I134" s="23">
        <f t="shared" si="1"/>
        <v>0</v>
      </c>
      <c r="J134" s="6"/>
    </row>
    <row r="135" spans="1:10" ht="18" customHeight="1" x14ac:dyDescent="0.25">
      <c r="A135" s="13">
        <v>130</v>
      </c>
      <c r="B135" s="17" t="s">
        <v>90</v>
      </c>
      <c r="C135" s="13" t="s">
        <v>91</v>
      </c>
      <c r="D135" s="4"/>
      <c r="E135" s="4"/>
      <c r="F135" s="4"/>
      <c r="G135" s="12">
        <v>1</v>
      </c>
      <c r="H135" s="22"/>
      <c r="I135" s="23">
        <f t="shared" ref="I135:I198" si="2">G135*H135</f>
        <v>0</v>
      </c>
      <c r="J135" s="6"/>
    </row>
    <row r="136" spans="1:10" ht="150" x14ac:dyDescent="0.25">
      <c r="A136" s="13">
        <v>131</v>
      </c>
      <c r="B136" s="14" t="s">
        <v>194</v>
      </c>
      <c r="C136" s="13" t="s">
        <v>92</v>
      </c>
      <c r="D136" s="4"/>
      <c r="E136" s="4"/>
      <c r="F136" s="4"/>
      <c r="G136" s="12">
        <v>1</v>
      </c>
      <c r="H136" s="22"/>
      <c r="I136" s="23">
        <f t="shared" si="2"/>
        <v>0</v>
      </c>
      <c r="J136" s="6"/>
    </row>
    <row r="137" spans="1:10" ht="30" x14ac:dyDescent="0.25">
      <c r="A137" s="13">
        <v>132</v>
      </c>
      <c r="B137" s="14" t="s">
        <v>93</v>
      </c>
      <c r="C137" s="12" t="s">
        <v>94</v>
      </c>
      <c r="D137" s="5"/>
      <c r="E137" s="5"/>
      <c r="F137" s="5"/>
      <c r="G137" s="12">
        <v>1</v>
      </c>
      <c r="H137" s="23"/>
      <c r="I137" s="23">
        <f t="shared" si="2"/>
        <v>0</v>
      </c>
      <c r="J137" s="6"/>
    </row>
    <row r="138" spans="1:10" x14ac:dyDescent="0.25">
      <c r="A138" s="13">
        <v>133</v>
      </c>
      <c r="B138" s="14" t="s">
        <v>95</v>
      </c>
      <c r="C138" s="12" t="s">
        <v>8</v>
      </c>
      <c r="D138" s="5"/>
      <c r="E138" s="5"/>
      <c r="F138" s="5"/>
      <c r="G138" s="12">
        <v>1</v>
      </c>
      <c r="H138" s="23"/>
      <c r="I138" s="23">
        <f t="shared" si="2"/>
        <v>0</v>
      </c>
      <c r="J138" s="6"/>
    </row>
    <row r="139" spans="1:10" ht="30" x14ac:dyDescent="0.25">
      <c r="A139" s="13">
        <v>134</v>
      </c>
      <c r="B139" s="14" t="s">
        <v>96</v>
      </c>
      <c r="C139" s="12" t="s">
        <v>51</v>
      </c>
      <c r="D139" s="5"/>
      <c r="E139" s="5"/>
      <c r="F139" s="5"/>
      <c r="G139" s="12">
        <v>1</v>
      </c>
      <c r="H139" s="23"/>
      <c r="I139" s="23">
        <f t="shared" si="2"/>
        <v>0</v>
      </c>
      <c r="J139" s="6"/>
    </row>
    <row r="140" spans="1:10" x14ac:dyDescent="0.25">
      <c r="A140" s="13">
        <v>135</v>
      </c>
      <c r="B140" s="14" t="s">
        <v>97</v>
      </c>
      <c r="C140" s="12" t="s">
        <v>8</v>
      </c>
      <c r="D140" s="5"/>
      <c r="E140" s="5"/>
      <c r="F140" s="5"/>
      <c r="G140" s="12">
        <v>1</v>
      </c>
      <c r="H140" s="23"/>
      <c r="I140" s="23">
        <f t="shared" si="2"/>
        <v>0</v>
      </c>
      <c r="J140" s="6"/>
    </row>
    <row r="141" spans="1:10" x14ac:dyDescent="0.25">
      <c r="A141" s="13">
        <v>136</v>
      </c>
      <c r="B141" s="14" t="s">
        <v>98</v>
      </c>
      <c r="C141" s="12" t="s">
        <v>8</v>
      </c>
      <c r="D141" s="5"/>
      <c r="E141" s="5"/>
      <c r="F141" s="5"/>
      <c r="G141" s="12">
        <v>1</v>
      </c>
      <c r="H141" s="23"/>
      <c r="I141" s="23">
        <f t="shared" si="2"/>
        <v>0</v>
      </c>
      <c r="J141" s="6"/>
    </row>
    <row r="142" spans="1:10" x14ac:dyDescent="0.25">
      <c r="A142" s="13">
        <v>137</v>
      </c>
      <c r="B142" s="14" t="s">
        <v>99</v>
      </c>
      <c r="C142" s="12" t="s">
        <v>8</v>
      </c>
      <c r="D142" s="5"/>
      <c r="E142" s="5"/>
      <c r="F142" s="5"/>
      <c r="G142" s="12">
        <v>1</v>
      </c>
      <c r="H142" s="23"/>
      <c r="I142" s="23">
        <f t="shared" si="2"/>
        <v>0</v>
      </c>
      <c r="J142" s="6"/>
    </row>
    <row r="143" spans="1:10" x14ac:dyDescent="0.25">
      <c r="A143" s="13">
        <v>138</v>
      </c>
      <c r="B143" s="14" t="s">
        <v>100</v>
      </c>
      <c r="C143" s="12" t="s">
        <v>101</v>
      </c>
      <c r="D143" s="5"/>
      <c r="E143" s="5"/>
      <c r="F143" s="5"/>
      <c r="G143" s="12">
        <v>1</v>
      </c>
      <c r="H143" s="23"/>
      <c r="I143" s="23">
        <f t="shared" si="2"/>
        <v>0</v>
      </c>
      <c r="J143" s="6"/>
    </row>
    <row r="144" spans="1:10" ht="30" x14ac:dyDescent="0.25">
      <c r="A144" s="13">
        <v>139</v>
      </c>
      <c r="B144" s="14" t="s">
        <v>204</v>
      </c>
      <c r="C144" s="12" t="s">
        <v>8</v>
      </c>
      <c r="D144" s="5"/>
      <c r="E144" s="5"/>
      <c r="F144" s="5"/>
      <c r="G144" s="12">
        <v>1</v>
      </c>
      <c r="H144" s="23"/>
      <c r="I144" s="23">
        <f t="shared" si="2"/>
        <v>0</v>
      </c>
      <c r="J144" s="6"/>
    </row>
    <row r="145" spans="1:11" x14ac:dyDescent="0.25">
      <c r="A145" s="13">
        <v>140</v>
      </c>
      <c r="B145" s="14" t="s">
        <v>102</v>
      </c>
      <c r="C145" s="12" t="s">
        <v>21</v>
      </c>
      <c r="D145" s="5"/>
      <c r="E145" s="5"/>
      <c r="F145" s="5"/>
      <c r="G145" s="12">
        <v>3</v>
      </c>
      <c r="H145" s="23"/>
      <c r="I145" s="23">
        <f t="shared" si="2"/>
        <v>0</v>
      </c>
      <c r="J145" s="6"/>
    </row>
    <row r="146" spans="1:11" ht="105" x14ac:dyDescent="0.25">
      <c r="A146" s="13">
        <v>141</v>
      </c>
      <c r="B146" s="14" t="s">
        <v>128</v>
      </c>
      <c r="C146" s="13" t="s">
        <v>105</v>
      </c>
      <c r="D146" s="4"/>
      <c r="E146" s="4"/>
      <c r="F146" s="4"/>
      <c r="G146" s="12">
        <v>20</v>
      </c>
      <c r="H146" s="22"/>
      <c r="I146" s="23">
        <f t="shared" si="2"/>
        <v>0</v>
      </c>
      <c r="J146" s="6"/>
    </row>
    <row r="147" spans="1:11" ht="75" x14ac:dyDescent="0.25">
      <c r="A147" s="13">
        <v>142</v>
      </c>
      <c r="B147" s="14" t="s">
        <v>129</v>
      </c>
      <c r="C147" s="13" t="s">
        <v>105</v>
      </c>
      <c r="D147" s="4"/>
      <c r="E147" s="4"/>
      <c r="F147" s="4"/>
      <c r="G147" s="12">
        <v>20</v>
      </c>
      <c r="H147" s="22"/>
      <c r="I147" s="23">
        <f t="shared" si="2"/>
        <v>0</v>
      </c>
      <c r="J147" s="6"/>
    </row>
    <row r="148" spans="1:11" ht="90" x14ac:dyDescent="0.25">
      <c r="A148" s="13">
        <v>143</v>
      </c>
      <c r="B148" s="14" t="s">
        <v>130</v>
      </c>
      <c r="C148" s="13" t="s">
        <v>105</v>
      </c>
      <c r="D148" s="4"/>
      <c r="E148" s="4"/>
      <c r="F148" s="4"/>
      <c r="G148" s="12">
        <v>10</v>
      </c>
      <c r="H148" s="22"/>
      <c r="I148" s="23">
        <f t="shared" si="2"/>
        <v>0</v>
      </c>
      <c r="J148" s="6"/>
    </row>
    <row r="149" spans="1:11" ht="45" x14ac:dyDescent="0.25">
      <c r="A149" s="13">
        <v>144</v>
      </c>
      <c r="B149" s="14" t="s">
        <v>131</v>
      </c>
      <c r="C149" s="13" t="s">
        <v>2</v>
      </c>
      <c r="D149" s="4"/>
      <c r="E149" s="4"/>
      <c r="F149" s="4"/>
      <c r="G149" s="12">
        <v>4</v>
      </c>
      <c r="H149" s="22"/>
      <c r="I149" s="23">
        <f t="shared" si="2"/>
        <v>0</v>
      </c>
      <c r="J149" s="6"/>
      <c r="K149" s="2"/>
    </row>
    <row r="150" spans="1:11" ht="45" x14ac:dyDescent="0.25">
      <c r="A150" s="13">
        <v>145</v>
      </c>
      <c r="B150" s="14" t="s">
        <v>132</v>
      </c>
      <c r="C150" s="13" t="s">
        <v>2</v>
      </c>
      <c r="D150" s="4"/>
      <c r="E150" s="4"/>
      <c r="F150" s="4"/>
      <c r="G150" s="12">
        <v>2</v>
      </c>
      <c r="H150" s="22"/>
      <c r="I150" s="23">
        <f t="shared" si="2"/>
        <v>0</v>
      </c>
      <c r="J150" s="6"/>
      <c r="K150" s="2"/>
    </row>
    <row r="151" spans="1:11" ht="45" x14ac:dyDescent="0.25">
      <c r="A151" s="13">
        <v>146</v>
      </c>
      <c r="B151" s="14" t="s">
        <v>133</v>
      </c>
      <c r="C151" s="13" t="s">
        <v>2</v>
      </c>
      <c r="D151" s="4"/>
      <c r="E151" s="4"/>
      <c r="F151" s="4"/>
      <c r="G151" s="12">
        <v>5</v>
      </c>
      <c r="H151" s="22"/>
      <c r="I151" s="23">
        <f t="shared" si="2"/>
        <v>0</v>
      </c>
      <c r="J151" s="6"/>
      <c r="K151" s="2"/>
    </row>
    <row r="152" spans="1:11" ht="46.5" customHeight="1" x14ac:dyDescent="0.25">
      <c r="A152" s="13">
        <v>147</v>
      </c>
      <c r="B152" s="14" t="s">
        <v>134</v>
      </c>
      <c r="C152" s="13" t="s">
        <v>4</v>
      </c>
      <c r="D152" s="4"/>
      <c r="E152" s="4"/>
      <c r="F152" s="4"/>
      <c r="G152" s="12">
        <v>3</v>
      </c>
      <c r="H152" s="22"/>
      <c r="I152" s="23">
        <f t="shared" si="2"/>
        <v>0</v>
      </c>
      <c r="J152" s="6"/>
      <c r="K152" s="2"/>
    </row>
    <row r="153" spans="1:11" ht="60" x14ac:dyDescent="0.25">
      <c r="A153" s="13">
        <v>148</v>
      </c>
      <c r="B153" s="14" t="s">
        <v>135</v>
      </c>
      <c r="C153" s="13" t="s">
        <v>2</v>
      </c>
      <c r="D153" s="4"/>
      <c r="E153" s="4"/>
      <c r="F153" s="4"/>
      <c r="G153" s="12">
        <v>3</v>
      </c>
      <c r="H153" s="22"/>
      <c r="I153" s="23">
        <f t="shared" si="2"/>
        <v>0</v>
      </c>
      <c r="J153" s="6"/>
      <c r="K153" s="2"/>
    </row>
    <row r="154" spans="1:11" ht="135" x14ac:dyDescent="0.25">
      <c r="A154" s="13">
        <v>149</v>
      </c>
      <c r="B154" s="14" t="s">
        <v>136</v>
      </c>
      <c r="C154" s="13" t="s">
        <v>4</v>
      </c>
      <c r="D154" s="4"/>
      <c r="E154" s="4"/>
      <c r="F154" s="4"/>
      <c r="G154" s="12">
        <v>2</v>
      </c>
      <c r="H154" s="22"/>
      <c r="I154" s="23">
        <f t="shared" si="2"/>
        <v>0</v>
      </c>
      <c r="J154" s="6"/>
      <c r="K154" s="2"/>
    </row>
    <row r="155" spans="1:11" ht="93.75" customHeight="1" x14ac:dyDescent="0.25">
      <c r="A155" s="13">
        <v>150</v>
      </c>
      <c r="B155" s="14" t="s">
        <v>137</v>
      </c>
      <c r="C155" s="13" t="s">
        <v>2</v>
      </c>
      <c r="D155" s="4"/>
      <c r="E155" s="4"/>
      <c r="F155" s="4"/>
      <c r="G155" s="12">
        <v>2</v>
      </c>
      <c r="H155" s="22"/>
      <c r="I155" s="23">
        <f t="shared" si="2"/>
        <v>0</v>
      </c>
      <c r="J155" s="6"/>
      <c r="K155" s="2"/>
    </row>
    <row r="156" spans="1:11" ht="165" x14ac:dyDescent="0.25">
      <c r="A156" s="13">
        <v>151</v>
      </c>
      <c r="B156" s="14" t="s">
        <v>138</v>
      </c>
      <c r="C156" s="13" t="s">
        <v>4</v>
      </c>
      <c r="D156" s="4"/>
      <c r="E156" s="4"/>
      <c r="F156" s="4"/>
      <c r="G156" s="12">
        <v>5</v>
      </c>
      <c r="H156" s="22"/>
      <c r="I156" s="23">
        <f t="shared" si="2"/>
        <v>0</v>
      </c>
      <c r="J156" s="6"/>
      <c r="K156" s="2"/>
    </row>
    <row r="157" spans="1:11" ht="165" x14ac:dyDescent="0.25">
      <c r="A157" s="13">
        <v>152</v>
      </c>
      <c r="B157" s="14" t="s">
        <v>139</v>
      </c>
      <c r="C157" s="13" t="s">
        <v>4</v>
      </c>
      <c r="D157" s="4"/>
      <c r="E157" s="4"/>
      <c r="F157" s="4"/>
      <c r="G157" s="12">
        <v>5</v>
      </c>
      <c r="H157" s="22"/>
      <c r="I157" s="23">
        <f t="shared" si="2"/>
        <v>0</v>
      </c>
      <c r="J157" s="6"/>
      <c r="K157" s="2"/>
    </row>
    <row r="158" spans="1:11" ht="75" x14ac:dyDescent="0.25">
      <c r="A158" s="13">
        <v>153</v>
      </c>
      <c r="B158" s="14" t="s">
        <v>140</v>
      </c>
      <c r="C158" s="13" t="s">
        <v>2</v>
      </c>
      <c r="D158" s="4"/>
      <c r="E158" s="4"/>
      <c r="F158" s="4"/>
      <c r="G158" s="12">
        <v>5</v>
      </c>
      <c r="H158" s="22"/>
      <c r="I158" s="23">
        <f t="shared" si="2"/>
        <v>0</v>
      </c>
      <c r="J158" s="6"/>
      <c r="K158" s="2"/>
    </row>
    <row r="159" spans="1:11" ht="75" x14ac:dyDescent="0.25">
      <c r="A159" s="13">
        <v>154</v>
      </c>
      <c r="B159" s="14" t="s">
        <v>141</v>
      </c>
      <c r="C159" s="13" t="s">
        <v>2</v>
      </c>
      <c r="D159" s="4"/>
      <c r="E159" s="4"/>
      <c r="F159" s="4"/>
      <c r="G159" s="12">
        <v>2</v>
      </c>
      <c r="H159" s="22"/>
      <c r="I159" s="23">
        <f t="shared" si="2"/>
        <v>0</v>
      </c>
      <c r="J159" s="6"/>
      <c r="K159" s="2"/>
    </row>
    <row r="160" spans="1:11" ht="75" x14ac:dyDescent="0.25">
      <c r="A160" s="13">
        <v>155</v>
      </c>
      <c r="B160" s="14" t="s">
        <v>142</v>
      </c>
      <c r="C160" s="13" t="s">
        <v>2</v>
      </c>
      <c r="D160" s="4"/>
      <c r="E160" s="4"/>
      <c r="F160" s="4"/>
      <c r="G160" s="12">
        <v>2</v>
      </c>
      <c r="H160" s="22"/>
      <c r="I160" s="23">
        <f t="shared" si="2"/>
        <v>0</v>
      </c>
      <c r="J160" s="6"/>
      <c r="K160" s="2"/>
    </row>
    <row r="161" spans="1:11" ht="105" x14ac:dyDescent="0.25">
      <c r="A161" s="13">
        <v>156</v>
      </c>
      <c r="B161" s="14" t="s">
        <v>143</v>
      </c>
      <c r="C161" s="13" t="s">
        <v>4</v>
      </c>
      <c r="D161" s="4"/>
      <c r="E161" s="4"/>
      <c r="F161" s="4"/>
      <c r="G161" s="12">
        <v>1</v>
      </c>
      <c r="H161" s="22"/>
      <c r="I161" s="23">
        <f t="shared" si="2"/>
        <v>0</v>
      </c>
      <c r="J161" s="6"/>
      <c r="K161" s="2"/>
    </row>
    <row r="162" spans="1:11" ht="67.5" customHeight="1" x14ac:dyDescent="0.25">
      <c r="A162" s="13">
        <v>157</v>
      </c>
      <c r="B162" s="14" t="s">
        <v>144</v>
      </c>
      <c r="C162" s="13" t="s">
        <v>4</v>
      </c>
      <c r="D162" s="4"/>
      <c r="E162" s="4"/>
      <c r="F162" s="4"/>
      <c r="G162" s="12">
        <v>1</v>
      </c>
      <c r="H162" s="22"/>
      <c r="I162" s="23">
        <f t="shared" si="2"/>
        <v>0</v>
      </c>
      <c r="J162" s="6"/>
      <c r="K162" s="2"/>
    </row>
    <row r="163" spans="1:11" ht="51" customHeight="1" x14ac:dyDescent="0.25">
      <c r="A163" s="13">
        <v>158</v>
      </c>
      <c r="B163" s="14" t="s">
        <v>145</v>
      </c>
      <c r="C163" s="13" t="s">
        <v>4</v>
      </c>
      <c r="D163" s="4"/>
      <c r="E163" s="4"/>
      <c r="F163" s="4"/>
      <c r="G163" s="12">
        <v>2</v>
      </c>
      <c r="H163" s="22"/>
      <c r="I163" s="23">
        <f t="shared" si="2"/>
        <v>0</v>
      </c>
      <c r="J163" s="6"/>
      <c r="K163" s="2"/>
    </row>
    <row r="164" spans="1:11" ht="66" customHeight="1" x14ac:dyDescent="0.25">
      <c r="A164" s="13">
        <v>159</v>
      </c>
      <c r="B164" s="14" t="s">
        <v>146</v>
      </c>
      <c r="C164" s="13" t="s">
        <v>4</v>
      </c>
      <c r="D164" s="4"/>
      <c r="E164" s="4"/>
      <c r="F164" s="4"/>
      <c r="G164" s="12">
        <v>2</v>
      </c>
      <c r="H164" s="22"/>
      <c r="I164" s="23">
        <f t="shared" si="2"/>
        <v>0</v>
      </c>
      <c r="J164" s="6"/>
      <c r="K164" s="2"/>
    </row>
    <row r="165" spans="1:11" ht="66.75" customHeight="1" x14ac:dyDescent="0.25">
      <c r="A165" s="13">
        <v>160</v>
      </c>
      <c r="B165" s="14" t="s">
        <v>147</v>
      </c>
      <c r="C165" s="13" t="s">
        <v>4</v>
      </c>
      <c r="D165" s="4"/>
      <c r="E165" s="4"/>
      <c r="F165" s="4"/>
      <c r="G165" s="12">
        <v>2</v>
      </c>
      <c r="H165" s="22"/>
      <c r="I165" s="23">
        <f t="shared" si="2"/>
        <v>0</v>
      </c>
      <c r="J165" s="6"/>
      <c r="K165" s="2"/>
    </row>
    <row r="166" spans="1:11" ht="90" x14ac:dyDescent="0.25">
      <c r="A166" s="13">
        <v>161</v>
      </c>
      <c r="B166" s="14" t="s">
        <v>148</v>
      </c>
      <c r="C166" s="13" t="s">
        <v>4</v>
      </c>
      <c r="D166" s="4"/>
      <c r="E166" s="4"/>
      <c r="F166" s="4"/>
      <c r="G166" s="12">
        <v>2</v>
      </c>
      <c r="H166" s="22"/>
      <c r="I166" s="23">
        <f t="shared" si="2"/>
        <v>0</v>
      </c>
      <c r="J166" s="6"/>
      <c r="K166" s="2"/>
    </row>
    <row r="167" spans="1:11" ht="60" x14ac:dyDescent="0.25">
      <c r="A167" s="13">
        <v>162</v>
      </c>
      <c r="B167" s="14" t="s">
        <v>149</v>
      </c>
      <c r="C167" s="13" t="s">
        <v>4</v>
      </c>
      <c r="D167" s="4"/>
      <c r="E167" s="4"/>
      <c r="F167" s="4"/>
      <c r="G167" s="12">
        <v>1</v>
      </c>
      <c r="H167" s="22"/>
      <c r="I167" s="23">
        <f t="shared" si="2"/>
        <v>0</v>
      </c>
      <c r="J167" s="6"/>
      <c r="K167" s="2"/>
    </row>
    <row r="168" spans="1:11" ht="45" x14ac:dyDescent="0.25">
      <c r="A168" s="13">
        <v>163</v>
      </c>
      <c r="B168" s="14" t="s">
        <v>150</v>
      </c>
      <c r="C168" s="13" t="s">
        <v>4</v>
      </c>
      <c r="D168" s="4"/>
      <c r="E168" s="4"/>
      <c r="F168" s="4"/>
      <c r="G168" s="12">
        <v>1</v>
      </c>
      <c r="H168" s="22"/>
      <c r="I168" s="23">
        <f t="shared" si="2"/>
        <v>0</v>
      </c>
      <c r="J168" s="6"/>
      <c r="K168" s="2"/>
    </row>
    <row r="169" spans="1:11" ht="45" x14ac:dyDescent="0.25">
      <c r="A169" s="13">
        <v>164</v>
      </c>
      <c r="B169" s="14" t="s">
        <v>151</v>
      </c>
      <c r="C169" s="13" t="s">
        <v>4</v>
      </c>
      <c r="D169" s="4"/>
      <c r="E169" s="4"/>
      <c r="F169" s="4"/>
      <c r="G169" s="12">
        <v>2</v>
      </c>
      <c r="H169" s="22"/>
      <c r="I169" s="23">
        <f t="shared" si="2"/>
        <v>0</v>
      </c>
      <c r="J169" s="6"/>
      <c r="K169" s="2"/>
    </row>
    <row r="170" spans="1:11" ht="45" x14ac:dyDescent="0.25">
      <c r="A170" s="13">
        <v>165</v>
      </c>
      <c r="B170" s="14" t="s">
        <v>152</v>
      </c>
      <c r="C170" s="13" t="s">
        <v>4</v>
      </c>
      <c r="D170" s="4"/>
      <c r="E170" s="4"/>
      <c r="F170" s="4"/>
      <c r="G170" s="12">
        <v>1</v>
      </c>
      <c r="H170" s="22"/>
      <c r="I170" s="23">
        <f t="shared" si="2"/>
        <v>0</v>
      </c>
      <c r="J170" s="6"/>
      <c r="K170" s="2"/>
    </row>
    <row r="171" spans="1:11" ht="135" x14ac:dyDescent="0.25">
      <c r="A171" s="13">
        <v>166</v>
      </c>
      <c r="B171" s="14" t="s">
        <v>153</v>
      </c>
      <c r="C171" s="13" t="s">
        <v>4</v>
      </c>
      <c r="D171" s="4"/>
      <c r="E171" s="4"/>
      <c r="F171" s="4"/>
      <c r="G171" s="12">
        <v>0.15</v>
      </c>
      <c r="H171" s="22"/>
      <c r="I171" s="23">
        <f t="shared" si="2"/>
        <v>0</v>
      </c>
      <c r="J171" s="6"/>
      <c r="K171" s="2"/>
    </row>
    <row r="172" spans="1:11" ht="75" x14ac:dyDescent="0.25">
      <c r="A172" s="13">
        <v>167</v>
      </c>
      <c r="B172" s="14" t="s">
        <v>154</v>
      </c>
      <c r="C172" s="13" t="s">
        <v>4</v>
      </c>
      <c r="D172" s="4"/>
      <c r="E172" s="4"/>
      <c r="F172" s="4"/>
      <c r="G172" s="12">
        <v>0.5</v>
      </c>
      <c r="H172" s="22"/>
      <c r="I172" s="23">
        <f t="shared" si="2"/>
        <v>0</v>
      </c>
      <c r="J172" s="6"/>
      <c r="K172" s="2"/>
    </row>
    <row r="173" spans="1:11" ht="75" x14ac:dyDescent="0.25">
      <c r="A173" s="13">
        <v>168</v>
      </c>
      <c r="B173" s="14" t="s">
        <v>155</v>
      </c>
      <c r="C173" s="13" t="s">
        <v>4</v>
      </c>
      <c r="D173" s="4"/>
      <c r="E173" s="4"/>
      <c r="F173" s="4"/>
      <c r="G173" s="12">
        <v>1</v>
      </c>
      <c r="H173" s="22"/>
      <c r="I173" s="23">
        <f t="shared" si="2"/>
        <v>0</v>
      </c>
      <c r="J173" s="6"/>
      <c r="K173" s="2"/>
    </row>
    <row r="174" spans="1:11" ht="60" x14ac:dyDescent="0.25">
      <c r="A174" s="13">
        <v>169</v>
      </c>
      <c r="B174" s="14" t="s">
        <v>156</v>
      </c>
      <c r="C174" s="13" t="s">
        <v>4</v>
      </c>
      <c r="D174" s="4"/>
      <c r="E174" s="4"/>
      <c r="F174" s="4"/>
      <c r="G174" s="12">
        <v>1</v>
      </c>
      <c r="H174" s="22"/>
      <c r="I174" s="23">
        <f t="shared" si="2"/>
        <v>0</v>
      </c>
      <c r="J174" s="6"/>
      <c r="K174" s="2"/>
    </row>
    <row r="175" spans="1:11" ht="64.5" customHeight="1" x14ac:dyDescent="0.25">
      <c r="A175" s="13">
        <v>170</v>
      </c>
      <c r="B175" s="14" t="s">
        <v>157</v>
      </c>
      <c r="C175" s="13" t="s">
        <v>4</v>
      </c>
      <c r="D175" s="4"/>
      <c r="E175" s="4"/>
      <c r="F175" s="4"/>
      <c r="G175" s="12">
        <v>1</v>
      </c>
      <c r="H175" s="22"/>
      <c r="I175" s="23">
        <f t="shared" si="2"/>
        <v>0</v>
      </c>
      <c r="J175" s="6"/>
      <c r="K175" s="2"/>
    </row>
    <row r="176" spans="1:11" ht="66.75" customHeight="1" x14ac:dyDescent="0.25">
      <c r="A176" s="13">
        <v>171</v>
      </c>
      <c r="B176" s="14" t="s">
        <v>158</v>
      </c>
      <c r="C176" s="13" t="s">
        <v>4</v>
      </c>
      <c r="D176" s="4"/>
      <c r="E176" s="4"/>
      <c r="F176" s="4"/>
      <c r="G176" s="12">
        <v>1</v>
      </c>
      <c r="H176" s="22"/>
      <c r="I176" s="23">
        <f t="shared" si="2"/>
        <v>0</v>
      </c>
      <c r="J176" s="6"/>
      <c r="K176" s="2"/>
    </row>
    <row r="177" spans="1:11" ht="75" x14ac:dyDescent="0.25">
      <c r="A177" s="13">
        <v>172</v>
      </c>
      <c r="B177" s="14" t="s">
        <v>159</v>
      </c>
      <c r="C177" s="13" t="s">
        <v>4</v>
      </c>
      <c r="D177" s="4"/>
      <c r="E177" s="4"/>
      <c r="F177" s="4"/>
      <c r="G177" s="12">
        <v>1</v>
      </c>
      <c r="H177" s="22"/>
      <c r="I177" s="23">
        <f t="shared" si="2"/>
        <v>0</v>
      </c>
      <c r="J177" s="6"/>
      <c r="K177" s="2"/>
    </row>
    <row r="178" spans="1:11" ht="60" x14ac:dyDescent="0.25">
      <c r="A178" s="13">
        <v>173</v>
      </c>
      <c r="B178" s="14" t="s">
        <v>160</v>
      </c>
      <c r="C178" s="13" t="s">
        <v>4</v>
      </c>
      <c r="D178" s="4"/>
      <c r="E178" s="4"/>
      <c r="F178" s="4"/>
      <c r="G178" s="12">
        <v>1</v>
      </c>
      <c r="H178" s="22"/>
      <c r="I178" s="23">
        <f t="shared" si="2"/>
        <v>0</v>
      </c>
      <c r="J178" s="6"/>
      <c r="K178" s="2"/>
    </row>
    <row r="179" spans="1:11" ht="75" x14ac:dyDescent="0.25">
      <c r="A179" s="13">
        <v>174</v>
      </c>
      <c r="B179" s="14" t="s">
        <v>161</v>
      </c>
      <c r="C179" s="13" t="s">
        <v>4</v>
      </c>
      <c r="D179" s="4"/>
      <c r="E179" s="4"/>
      <c r="F179" s="4"/>
      <c r="G179" s="12">
        <v>1</v>
      </c>
      <c r="H179" s="22"/>
      <c r="I179" s="23">
        <f t="shared" si="2"/>
        <v>0</v>
      </c>
      <c r="J179" s="6"/>
      <c r="K179" s="2"/>
    </row>
    <row r="180" spans="1:11" ht="75" x14ac:dyDescent="0.25">
      <c r="A180" s="13">
        <v>175</v>
      </c>
      <c r="B180" s="14" t="s">
        <v>162</v>
      </c>
      <c r="C180" s="13" t="s">
        <v>88</v>
      </c>
      <c r="D180" s="4"/>
      <c r="E180" s="4"/>
      <c r="F180" s="4"/>
      <c r="G180" s="12">
        <v>11</v>
      </c>
      <c r="H180" s="22"/>
      <c r="I180" s="23">
        <f t="shared" si="2"/>
        <v>0</v>
      </c>
      <c r="J180" s="6"/>
      <c r="K180" s="2"/>
    </row>
    <row r="181" spans="1:11" ht="65.25" customHeight="1" x14ac:dyDescent="0.25">
      <c r="A181" s="13">
        <v>176</v>
      </c>
      <c r="B181" s="14" t="s">
        <v>163</v>
      </c>
      <c r="C181" s="13" t="s">
        <v>88</v>
      </c>
      <c r="D181" s="4"/>
      <c r="E181" s="4"/>
      <c r="F181" s="4"/>
      <c r="G181" s="12">
        <v>15</v>
      </c>
      <c r="H181" s="22"/>
      <c r="I181" s="23">
        <f t="shared" si="2"/>
        <v>0</v>
      </c>
      <c r="J181" s="6"/>
      <c r="K181" s="2"/>
    </row>
    <row r="182" spans="1:11" ht="65.25" customHeight="1" x14ac:dyDescent="0.25">
      <c r="A182" s="13">
        <v>177</v>
      </c>
      <c r="B182" s="14" t="s">
        <v>164</v>
      </c>
      <c r="C182" s="13" t="s">
        <v>2</v>
      </c>
      <c r="D182" s="4"/>
      <c r="E182" s="4"/>
      <c r="F182" s="4"/>
      <c r="G182" s="12">
        <v>1</v>
      </c>
      <c r="H182" s="22"/>
      <c r="I182" s="23">
        <f t="shared" si="2"/>
        <v>0</v>
      </c>
      <c r="J182" s="6"/>
      <c r="K182" s="2"/>
    </row>
    <row r="183" spans="1:11" ht="45" x14ac:dyDescent="0.25">
      <c r="A183" s="13">
        <v>178</v>
      </c>
      <c r="B183" s="14" t="s">
        <v>165</v>
      </c>
      <c r="C183" s="13" t="s">
        <v>2</v>
      </c>
      <c r="D183" s="4"/>
      <c r="E183" s="4"/>
      <c r="F183" s="4"/>
      <c r="G183" s="12">
        <v>10</v>
      </c>
      <c r="H183" s="22"/>
      <c r="I183" s="23">
        <f t="shared" si="2"/>
        <v>0</v>
      </c>
      <c r="J183" s="6"/>
      <c r="K183" s="2"/>
    </row>
    <row r="184" spans="1:11" ht="60" x14ac:dyDescent="0.25">
      <c r="A184" s="13">
        <v>179</v>
      </c>
      <c r="B184" s="14" t="s">
        <v>166</v>
      </c>
      <c r="C184" s="13" t="s">
        <v>2</v>
      </c>
      <c r="D184" s="4"/>
      <c r="E184" s="4"/>
      <c r="F184" s="4"/>
      <c r="G184" s="12">
        <v>10</v>
      </c>
      <c r="H184" s="22"/>
      <c r="I184" s="23">
        <f t="shared" si="2"/>
        <v>0</v>
      </c>
      <c r="J184" s="6"/>
      <c r="K184" s="2"/>
    </row>
    <row r="185" spans="1:11" ht="60" x14ac:dyDescent="0.25">
      <c r="A185" s="13">
        <v>180</v>
      </c>
      <c r="B185" s="14" t="s">
        <v>167</v>
      </c>
      <c r="C185" s="13" t="s">
        <v>2</v>
      </c>
      <c r="D185" s="4"/>
      <c r="E185" s="4"/>
      <c r="F185" s="4"/>
      <c r="G185" s="12">
        <v>8</v>
      </c>
      <c r="H185" s="22"/>
      <c r="I185" s="23">
        <f t="shared" si="2"/>
        <v>0</v>
      </c>
      <c r="J185" s="6"/>
      <c r="K185" s="2"/>
    </row>
    <row r="186" spans="1:11" ht="60" x14ac:dyDescent="0.25">
      <c r="A186" s="13">
        <v>181</v>
      </c>
      <c r="B186" s="14" t="s">
        <v>168</v>
      </c>
      <c r="C186" s="13" t="s">
        <v>2</v>
      </c>
      <c r="D186" s="4"/>
      <c r="E186" s="4"/>
      <c r="F186" s="4"/>
      <c r="G186" s="12">
        <v>8</v>
      </c>
      <c r="H186" s="22"/>
      <c r="I186" s="23">
        <f t="shared" si="2"/>
        <v>0</v>
      </c>
      <c r="J186" s="6"/>
      <c r="K186" s="2"/>
    </row>
    <row r="187" spans="1:11" ht="90" x14ac:dyDescent="0.25">
      <c r="A187" s="13">
        <v>182</v>
      </c>
      <c r="B187" s="14" t="s">
        <v>169</v>
      </c>
      <c r="C187" s="13" t="s">
        <v>4</v>
      </c>
      <c r="D187" s="4"/>
      <c r="E187" s="4"/>
      <c r="F187" s="4"/>
      <c r="G187" s="12">
        <v>1</v>
      </c>
      <c r="H187" s="22"/>
      <c r="I187" s="23">
        <f t="shared" si="2"/>
        <v>0</v>
      </c>
      <c r="J187" s="6"/>
      <c r="K187" s="2"/>
    </row>
    <row r="188" spans="1:11" ht="65.25" customHeight="1" x14ac:dyDescent="0.25">
      <c r="A188" s="13">
        <v>183</v>
      </c>
      <c r="B188" s="14" t="s">
        <v>170</v>
      </c>
      <c r="C188" s="13" t="s">
        <v>103</v>
      </c>
      <c r="D188" s="4"/>
      <c r="E188" s="4"/>
      <c r="F188" s="4"/>
      <c r="G188" s="12">
        <v>20</v>
      </c>
      <c r="H188" s="22"/>
      <c r="I188" s="23">
        <f t="shared" si="2"/>
        <v>0</v>
      </c>
      <c r="J188" s="6"/>
      <c r="K188" s="2"/>
    </row>
    <row r="189" spans="1:11" ht="62.25" customHeight="1" x14ac:dyDescent="0.25">
      <c r="A189" s="13">
        <v>184</v>
      </c>
      <c r="B189" s="14" t="s">
        <v>171</v>
      </c>
      <c r="C189" s="13" t="s">
        <v>4</v>
      </c>
      <c r="D189" s="4"/>
      <c r="E189" s="4"/>
      <c r="F189" s="4"/>
      <c r="G189" s="12">
        <v>1</v>
      </c>
      <c r="H189" s="22"/>
      <c r="I189" s="23">
        <f t="shared" si="2"/>
        <v>0</v>
      </c>
      <c r="J189" s="6"/>
      <c r="K189" s="2"/>
    </row>
    <row r="190" spans="1:11" ht="45" x14ac:dyDescent="0.25">
      <c r="A190" s="13">
        <v>185</v>
      </c>
      <c r="B190" s="14" t="s">
        <v>172</v>
      </c>
      <c r="C190" s="13" t="s">
        <v>103</v>
      </c>
      <c r="D190" s="4"/>
      <c r="E190" s="4"/>
      <c r="F190" s="4"/>
      <c r="G190" s="12">
        <v>150</v>
      </c>
      <c r="H190" s="22"/>
      <c r="I190" s="23">
        <f t="shared" si="2"/>
        <v>0</v>
      </c>
      <c r="J190" s="6"/>
      <c r="K190" s="2"/>
    </row>
    <row r="191" spans="1:11" ht="30" x14ac:dyDescent="0.25">
      <c r="A191" s="13">
        <v>186</v>
      </c>
      <c r="B191" s="14" t="s">
        <v>173</v>
      </c>
      <c r="C191" s="13" t="s">
        <v>103</v>
      </c>
      <c r="D191" s="4"/>
      <c r="E191" s="4"/>
      <c r="F191" s="4"/>
      <c r="G191" s="12">
        <v>30</v>
      </c>
      <c r="H191" s="22"/>
      <c r="I191" s="23">
        <f t="shared" si="2"/>
        <v>0</v>
      </c>
      <c r="J191" s="6"/>
      <c r="K191" s="2"/>
    </row>
    <row r="192" spans="1:11" ht="60" x14ac:dyDescent="0.25">
      <c r="A192" s="13">
        <v>187</v>
      </c>
      <c r="B192" s="14" t="s">
        <v>174</v>
      </c>
      <c r="C192" s="13" t="s">
        <v>4</v>
      </c>
      <c r="D192" s="4"/>
      <c r="E192" s="4"/>
      <c r="F192" s="4"/>
      <c r="G192" s="12">
        <v>2</v>
      </c>
      <c r="H192" s="22"/>
      <c r="I192" s="23">
        <f t="shared" si="2"/>
        <v>0</v>
      </c>
      <c r="J192" s="6"/>
      <c r="K192" s="2"/>
    </row>
    <row r="193" spans="1:11" ht="45" x14ac:dyDescent="0.25">
      <c r="A193" s="13">
        <v>188</v>
      </c>
      <c r="B193" s="14" t="s">
        <v>175</v>
      </c>
      <c r="C193" s="13" t="s">
        <v>4</v>
      </c>
      <c r="D193" s="4"/>
      <c r="E193" s="4"/>
      <c r="F193" s="4"/>
      <c r="G193" s="12">
        <v>1</v>
      </c>
      <c r="H193" s="22"/>
      <c r="I193" s="23">
        <f t="shared" si="2"/>
        <v>0</v>
      </c>
      <c r="J193" s="6"/>
      <c r="K193" s="2"/>
    </row>
    <row r="194" spans="1:11" ht="60" x14ac:dyDescent="0.25">
      <c r="A194" s="13">
        <v>189</v>
      </c>
      <c r="B194" s="14" t="s">
        <v>176</v>
      </c>
      <c r="C194" s="13" t="s">
        <v>4</v>
      </c>
      <c r="D194" s="4"/>
      <c r="E194" s="4"/>
      <c r="F194" s="4"/>
      <c r="G194" s="12">
        <v>1</v>
      </c>
      <c r="H194" s="22"/>
      <c r="I194" s="23">
        <f t="shared" si="2"/>
        <v>0</v>
      </c>
      <c r="J194" s="6"/>
      <c r="K194" s="2"/>
    </row>
    <row r="195" spans="1:11" ht="36.75" customHeight="1" x14ac:dyDescent="0.25">
      <c r="A195" s="13">
        <v>190</v>
      </c>
      <c r="B195" s="14" t="s">
        <v>177</v>
      </c>
      <c r="C195" s="13" t="s">
        <v>4</v>
      </c>
      <c r="D195" s="4"/>
      <c r="E195" s="4"/>
      <c r="F195" s="4"/>
      <c r="G195" s="12">
        <v>1</v>
      </c>
      <c r="H195" s="22"/>
      <c r="I195" s="23">
        <f t="shared" si="2"/>
        <v>0</v>
      </c>
      <c r="J195" s="6"/>
      <c r="K195" s="2"/>
    </row>
    <row r="196" spans="1:11" ht="66.75" customHeight="1" x14ac:dyDescent="0.25">
      <c r="A196" s="13">
        <v>191</v>
      </c>
      <c r="B196" s="14" t="s">
        <v>178</v>
      </c>
      <c r="C196" s="13" t="s">
        <v>3</v>
      </c>
      <c r="D196" s="4"/>
      <c r="E196" s="4"/>
      <c r="F196" s="4"/>
      <c r="G196" s="12">
        <v>6</v>
      </c>
      <c r="H196" s="22"/>
      <c r="I196" s="23">
        <f t="shared" si="2"/>
        <v>0</v>
      </c>
      <c r="J196" s="6"/>
      <c r="K196" s="2"/>
    </row>
    <row r="197" spans="1:11" ht="60" x14ac:dyDescent="0.25">
      <c r="A197" s="13">
        <v>192</v>
      </c>
      <c r="B197" s="14" t="s">
        <v>179</v>
      </c>
      <c r="C197" s="13" t="s">
        <v>3</v>
      </c>
      <c r="D197" s="4"/>
      <c r="E197" s="4"/>
      <c r="F197" s="4"/>
      <c r="G197" s="12">
        <v>4</v>
      </c>
      <c r="H197" s="22"/>
      <c r="I197" s="23">
        <f t="shared" si="2"/>
        <v>0</v>
      </c>
      <c r="J197" s="6"/>
      <c r="K197" s="2"/>
    </row>
    <row r="198" spans="1:11" ht="75" x14ac:dyDescent="0.25">
      <c r="A198" s="13">
        <v>193</v>
      </c>
      <c r="B198" s="14" t="s">
        <v>180</v>
      </c>
      <c r="C198" s="13" t="s">
        <v>3</v>
      </c>
      <c r="D198" s="4"/>
      <c r="E198" s="4"/>
      <c r="F198" s="4"/>
      <c r="G198" s="12">
        <v>8</v>
      </c>
      <c r="H198" s="22"/>
      <c r="I198" s="23">
        <f t="shared" si="2"/>
        <v>0</v>
      </c>
      <c r="J198" s="6"/>
      <c r="K198" s="2"/>
    </row>
    <row r="199" spans="1:11" ht="51" customHeight="1" x14ac:dyDescent="0.25">
      <c r="A199" s="13">
        <v>194</v>
      </c>
      <c r="B199" s="14" t="s">
        <v>181</v>
      </c>
      <c r="C199" s="13" t="s">
        <v>3</v>
      </c>
      <c r="D199" s="4"/>
      <c r="E199" s="4"/>
      <c r="F199" s="4"/>
      <c r="G199" s="12">
        <v>1</v>
      </c>
      <c r="H199" s="22"/>
      <c r="I199" s="23">
        <f t="shared" ref="I199:I208" si="3">G199*H199</f>
        <v>0</v>
      </c>
      <c r="J199" s="6"/>
      <c r="K199" s="2"/>
    </row>
    <row r="200" spans="1:11" ht="53.25" customHeight="1" x14ac:dyDescent="0.25">
      <c r="A200" s="13">
        <v>195</v>
      </c>
      <c r="B200" s="14" t="s">
        <v>182</v>
      </c>
      <c r="C200" s="13" t="s">
        <v>3</v>
      </c>
      <c r="D200" s="4"/>
      <c r="E200" s="4"/>
      <c r="F200" s="4"/>
      <c r="G200" s="12">
        <v>1</v>
      </c>
      <c r="H200" s="22"/>
      <c r="I200" s="23">
        <f t="shared" si="3"/>
        <v>0</v>
      </c>
      <c r="J200" s="6"/>
      <c r="K200" s="2"/>
    </row>
    <row r="201" spans="1:11" ht="51.75" customHeight="1" x14ac:dyDescent="0.25">
      <c r="A201" s="13">
        <v>196</v>
      </c>
      <c r="B201" s="14" t="s">
        <v>183</v>
      </c>
      <c r="C201" s="13" t="s">
        <v>3</v>
      </c>
      <c r="D201" s="4"/>
      <c r="E201" s="4"/>
      <c r="F201" s="4"/>
      <c r="G201" s="12">
        <v>1</v>
      </c>
      <c r="H201" s="22"/>
      <c r="I201" s="23">
        <f t="shared" si="3"/>
        <v>0</v>
      </c>
      <c r="J201" s="6"/>
      <c r="K201" s="2"/>
    </row>
    <row r="202" spans="1:11" ht="60" customHeight="1" x14ac:dyDescent="0.25">
      <c r="A202" s="13">
        <v>197</v>
      </c>
      <c r="B202" s="14" t="s">
        <v>184</v>
      </c>
      <c r="C202" s="13" t="s">
        <v>3</v>
      </c>
      <c r="D202" s="4"/>
      <c r="E202" s="4"/>
      <c r="F202" s="4"/>
      <c r="G202" s="12">
        <v>1</v>
      </c>
      <c r="H202" s="22"/>
      <c r="I202" s="23">
        <f t="shared" si="3"/>
        <v>0</v>
      </c>
      <c r="J202" s="6"/>
      <c r="K202" s="2"/>
    </row>
    <row r="203" spans="1:11" ht="53.25" customHeight="1" x14ac:dyDescent="0.25">
      <c r="A203" s="13">
        <v>198</v>
      </c>
      <c r="B203" s="14" t="s">
        <v>185</v>
      </c>
      <c r="C203" s="13" t="s">
        <v>3</v>
      </c>
      <c r="D203" s="4"/>
      <c r="E203" s="4"/>
      <c r="F203" s="4"/>
      <c r="G203" s="12">
        <v>1</v>
      </c>
      <c r="H203" s="22"/>
      <c r="I203" s="23">
        <f t="shared" si="3"/>
        <v>0</v>
      </c>
      <c r="J203" s="6"/>
      <c r="K203" s="2"/>
    </row>
    <row r="204" spans="1:11" ht="30" x14ac:dyDescent="0.25">
      <c r="A204" s="13">
        <v>199</v>
      </c>
      <c r="B204" s="14" t="s">
        <v>186</v>
      </c>
      <c r="C204" s="13" t="s">
        <v>3</v>
      </c>
      <c r="D204" s="4"/>
      <c r="E204" s="4"/>
      <c r="F204" s="4"/>
      <c r="G204" s="12">
        <v>1</v>
      </c>
      <c r="H204" s="22"/>
      <c r="I204" s="23">
        <f t="shared" si="3"/>
        <v>0</v>
      </c>
      <c r="J204" s="6"/>
      <c r="K204" s="2"/>
    </row>
    <row r="205" spans="1:11" ht="75" x14ac:dyDescent="0.25">
      <c r="A205" s="13">
        <v>200</v>
      </c>
      <c r="B205" s="14" t="s">
        <v>187</v>
      </c>
      <c r="C205" s="13" t="s">
        <v>103</v>
      </c>
      <c r="D205" s="4"/>
      <c r="E205" s="4"/>
      <c r="F205" s="4"/>
      <c r="G205" s="12">
        <v>10</v>
      </c>
      <c r="H205" s="22"/>
      <c r="I205" s="23">
        <f t="shared" si="3"/>
        <v>0</v>
      </c>
      <c r="J205" s="6"/>
      <c r="K205" s="2"/>
    </row>
    <row r="206" spans="1:11" ht="65.25" customHeight="1" x14ac:dyDescent="0.25">
      <c r="A206" s="13">
        <v>201</v>
      </c>
      <c r="B206" s="14" t="s">
        <v>188</v>
      </c>
      <c r="C206" s="13" t="s">
        <v>4</v>
      </c>
      <c r="D206" s="4"/>
      <c r="E206" s="4"/>
      <c r="F206" s="4"/>
      <c r="G206" s="12">
        <v>1</v>
      </c>
      <c r="H206" s="22"/>
      <c r="I206" s="23">
        <f t="shared" si="3"/>
        <v>0</v>
      </c>
      <c r="J206" s="6"/>
      <c r="K206" s="2"/>
    </row>
    <row r="207" spans="1:11" ht="60" x14ac:dyDescent="0.25">
      <c r="A207" s="13">
        <v>202</v>
      </c>
      <c r="B207" s="14" t="s">
        <v>189</v>
      </c>
      <c r="C207" s="13" t="s">
        <v>2</v>
      </c>
      <c r="D207" s="4"/>
      <c r="E207" s="4"/>
      <c r="F207" s="4"/>
      <c r="G207" s="12">
        <v>0.5</v>
      </c>
      <c r="H207" s="22"/>
      <c r="I207" s="23">
        <f t="shared" si="3"/>
        <v>0</v>
      </c>
      <c r="J207" s="6"/>
      <c r="K207" s="2"/>
    </row>
    <row r="208" spans="1:11" x14ac:dyDescent="0.25">
      <c r="A208" s="13">
        <v>203</v>
      </c>
      <c r="B208" s="17" t="s">
        <v>104</v>
      </c>
      <c r="C208" s="18" t="s">
        <v>2</v>
      </c>
      <c r="D208" s="7"/>
      <c r="E208" s="7"/>
      <c r="F208" s="7"/>
      <c r="G208" s="12">
        <v>5</v>
      </c>
      <c r="H208" s="24"/>
      <c r="I208" s="23">
        <f t="shared" si="3"/>
        <v>0</v>
      </c>
      <c r="J208" s="6"/>
    </row>
    <row r="209" spans="1:10" ht="18.75" x14ac:dyDescent="0.3">
      <c r="F209" s="19" t="s">
        <v>237</v>
      </c>
      <c r="G209" s="20"/>
      <c r="H209" s="21"/>
      <c r="I209" s="25">
        <f>SUM(I6:I208)</f>
        <v>0</v>
      </c>
      <c r="J209" s="19" t="s">
        <v>227</v>
      </c>
    </row>
    <row r="211" spans="1:10" x14ac:dyDescent="0.25">
      <c r="A211" s="33" t="s">
        <v>238</v>
      </c>
    </row>
  </sheetData>
  <mergeCells count="7">
    <mergeCell ref="A3:A4"/>
    <mergeCell ref="G3:G4"/>
    <mergeCell ref="H3:H4"/>
    <mergeCell ref="I3:I4"/>
    <mergeCell ref="D3:F3"/>
    <mergeCell ref="C3:C4"/>
    <mergeCell ref="B3:B4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Jamowska Joanna</dc:creator>
  <cp:lastModifiedBy>AsiaJ</cp:lastModifiedBy>
  <cp:lastPrinted>2022-06-27T08:47:40Z</cp:lastPrinted>
  <dcterms:created xsi:type="dcterms:W3CDTF">2015-06-05T18:19:34Z</dcterms:created>
  <dcterms:modified xsi:type="dcterms:W3CDTF">2022-06-28T06:37:30Z</dcterms:modified>
</cp:coreProperties>
</file>