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weronika.sieminska\Documents\DR 01_15\"/>
    </mc:Choice>
  </mc:AlternateContent>
  <xr:revisionPtr revIDLastSave="0" documentId="13_ncr:1_{DC451CC8-9158-4FF2-BB32-862AFA9EBF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I7" i="1" s="1"/>
  <c r="G9" i="1" l="1"/>
  <c r="I8" i="1"/>
  <c r="I9" i="1" s="1"/>
  <c r="H9" i="1" l="1"/>
</calcChain>
</file>

<file path=xl/sharedStrings.xml><?xml version="1.0" encoding="utf-8"?>
<sst xmlns="http://schemas.openxmlformats.org/spreadsheetml/2006/main" count="22" uniqueCount="22">
  <si>
    <t xml:space="preserve">Kosztorys ofertowy </t>
  </si>
  <si>
    <t>Lp.</t>
  </si>
  <si>
    <t>Wart. Netto</t>
  </si>
  <si>
    <t>Netto</t>
  </si>
  <si>
    <t>Vat</t>
  </si>
  <si>
    <t>Brutto</t>
  </si>
  <si>
    <t>Ilość</t>
  </si>
  <si>
    <t>Tabela kosztorysu, nie do zmiany</t>
  </si>
  <si>
    <t>Proszę wypełnić zgodnie z oferowaną ceną</t>
  </si>
  <si>
    <t>data i podpis Wykonawcy</t>
  </si>
  <si>
    <t>Zał. nr 2</t>
  </si>
  <si>
    <t>Kod</t>
  </si>
  <si>
    <t>Opis</t>
  </si>
  <si>
    <t>J.m.</t>
  </si>
  <si>
    <t>m</t>
  </si>
  <si>
    <t>SST U-D-05.02.00a</t>
  </si>
  <si>
    <t>SST D-06.04.01</t>
  </si>
  <si>
    <t>Suma</t>
  </si>
  <si>
    <t>Profilowanie, wyrónanie i zagęszczenie mechaniczne podłoża wraz z uzupełnieniem i zagęszczeniem nawierzchni jezdni kruszywem łamanym 0/31,5mm gr. 15  cm wraz z wyprofilowaniem i zagęszczeniem- na całej szerokości drogi 3,50m x 268,00mb</t>
  </si>
  <si>
    <t>Oczyszczenie rowu z namułu,z wyprofilowaniem skarp, grubość namułu 20 cm</t>
  </si>
  <si>
    <r>
      <t>m</t>
    </r>
    <r>
      <rPr>
        <vertAlign val="superscript"/>
        <sz val="12"/>
        <color theme="1"/>
        <rFont val="Arial"/>
        <family val="2"/>
        <charset val="238"/>
      </rPr>
      <t>2</t>
    </r>
  </si>
  <si>
    <t>Wykonanie prac konserwacyjnych drogi leśnej nr DR 01/15 w Leśnictwie Czyżów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</si>
</sst>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/>
    <xf numFmtId="44" fontId="2" fillId="5" borderId="1" xfId="1" applyFont="1" applyFill="1" applyBorder="1" applyAlignment="1">
      <alignment horizontal="center" vertical="center"/>
    </xf>
    <xf numFmtId="9" fontId="2" fillId="5" borderId="1" xfId="2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5" borderId="1" xfId="0" applyFont="1" applyFill="1" applyBorder="1"/>
    <xf numFmtId="0" fontId="3" fillId="0" borderId="0" xfId="0" applyFont="1"/>
    <xf numFmtId="44" fontId="2" fillId="5" borderId="1" xfId="1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9" fontId="2" fillId="5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zoomScaleNormal="100" workbookViewId="0">
      <selection activeCell="G7" sqref="G7"/>
    </sheetView>
  </sheetViews>
  <sheetFormatPr defaultRowHeight="15" x14ac:dyDescent="0.25"/>
  <cols>
    <col min="1" max="1" width="5.21875" style="1" customWidth="1"/>
    <col min="2" max="2" width="12.88671875" style="1" customWidth="1"/>
    <col min="3" max="3" width="47.44140625" style="1" customWidth="1"/>
    <col min="4" max="4" width="6" style="1" customWidth="1"/>
    <col min="5" max="5" width="8.44140625" style="1" customWidth="1"/>
    <col min="6" max="6" width="9.77734375" style="1" customWidth="1"/>
    <col min="7" max="7" width="15.6640625" style="1" customWidth="1"/>
    <col min="8" max="8" width="13.88671875" style="1" customWidth="1"/>
    <col min="9" max="9" width="15.77734375" style="1" customWidth="1"/>
    <col min="10" max="16384" width="8.88671875" style="1"/>
  </cols>
  <sheetData>
    <row r="1" spans="1:9" x14ac:dyDescent="0.25">
      <c r="A1" s="21" t="s">
        <v>10</v>
      </c>
      <c r="B1" s="21"/>
      <c r="C1" s="21"/>
    </row>
    <row r="2" spans="1:9" x14ac:dyDescent="0.25">
      <c r="A2" s="21" t="s">
        <v>0</v>
      </c>
      <c r="B2" s="21"/>
      <c r="C2" s="22"/>
      <c r="D2" s="10"/>
      <c r="E2" s="19" t="s">
        <v>7</v>
      </c>
      <c r="F2" s="19"/>
      <c r="G2" s="19"/>
      <c r="H2" s="19"/>
    </row>
    <row r="3" spans="1:9" x14ac:dyDescent="0.25">
      <c r="D3" s="11"/>
      <c r="E3" s="19" t="s">
        <v>8</v>
      </c>
      <c r="F3" s="19"/>
      <c r="G3" s="19"/>
      <c r="H3" s="19"/>
    </row>
    <row r="4" spans="1:9" x14ac:dyDescent="0.25">
      <c r="E4" s="17"/>
      <c r="F4" s="17"/>
      <c r="G4" s="17"/>
      <c r="H4" s="17"/>
    </row>
    <row r="5" spans="1:9" ht="15.6" x14ac:dyDescent="0.3">
      <c r="A5" s="12" t="s">
        <v>21</v>
      </c>
      <c r="B5" s="12"/>
    </row>
    <row r="6" spans="1:9" ht="29.4" customHeight="1" x14ac:dyDescent="0.25">
      <c r="A6" s="2" t="s">
        <v>1</v>
      </c>
      <c r="B6" s="2" t="s">
        <v>11</v>
      </c>
      <c r="C6" s="2" t="s">
        <v>12</v>
      </c>
      <c r="D6" s="2" t="s">
        <v>13</v>
      </c>
      <c r="E6" s="2" t="s">
        <v>6</v>
      </c>
      <c r="F6" s="2" t="s">
        <v>3</v>
      </c>
      <c r="G6" s="3" t="s">
        <v>2</v>
      </c>
      <c r="H6" s="2" t="s">
        <v>4</v>
      </c>
      <c r="I6" s="2" t="s">
        <v>5</v>
      </c>
    </row>
    <row r="7" spans="1:9" s="16" customFormat="1" ht="90" x14ac:dyDescent="0.25">
      <c r="A7" s="3">
        <v>1</v>
      </c>
      <c r="B7" s="6" t="s">
        <v>15</v>
      </c>
      <c r="C7" s="6" t="s">
        <v>18</v>
      </c>
      <c r="D7" s="6" t="s">
        <v>20</v>
      </c>
      <c r="E7" s="6">
        <v>938</v>
      </c>
      <c r="F7" s="13">
        <v>1</v>
      </c>
      <c r="G7" s="14">
        <f>F7*E7</f>
        <v>938</v>
      </c>
      <c r="H7" s="15">
        <v>0.23</v>
      </c>
      <c r="I7" s="14">
        <f>(H7*G7)+G7</f>
        <v>1153.74</v>
      </c>
    </row>
    <row r="8" spans="1:9" ht="57" customHeight="1" x14ac:dyDescent="0.25">
      <c r="A8" s="2">
        <v>2</v>
      </c>
      <c r="B8" s="6" t="s">
        <v>16</v>
      </c>
      <c r="C8" s="6" t="s">
        <v>19</v>
      </c>
      <c r="D8" s="4" t="s">
        <v>14</v>
      </c>
      <c r="E8" s="4">
        <v>15</v>
      </c>
      <c r="F8" s="8">
        <v>1</v>
      </c>
      <c r="G8" s="5">
        <f>F8*E8</f>
        <v>15</v>
      </c>
      <c r="H8" s="9">
        <v>0.23</v>
      </c>
      <c r="I8" s="5">
        <f t="shared" ref="I8" si="0">(H8*G8)+G8</f>
        <v>18.45</v>
      </c>
    </row>
    <row r="9" spans="1:9" x14ac:dyDescent="0.25">
      <c r="D9" s="20" t="s">
        <v>17</v>
      </c>
      <c r="E9" s="20"/>
      <c r="F9" s="20"/>
      <c r="G9" s="7">
        <f>SUM(G7:G8)</f>
        <v>953</v>
      </c>
      <c r="H9" s="7">
        <f>I9-G9</f>
        <v>219.19000000000005</v>
      </c>
      <c r="I9" s="7">
        <f>SUM(I7:I8)</f>
        <v>1172.19</v>
      </c>
    </row>
    <row r="10" spans="1:9" ht="22.2" customHeight="1" x14ac:dyDescent="0.25"/>
    <row r="11" spans="1:9" ht="22.2" customHeight="1" x14ac:dyDescent="0.25"/>
    <row r="12" spans="1:9" ht="22.2" customHeight="1" x14ac:dyDescent="0.25"/>
    <row r="13" spans="1:9" ht="16.8" customHeight="1" x14ac:dyDescent="0.25"/>
    <row r="14" spans="1:9" ht="29.4" customHeight="1" x14ac:dyDescent="0.25"/>
    <row r="15" spans="1:9" s="16" customFormat="1" x14ac:dyDescent="0.25">
      <c r="A15" s="1"/>
      <c r="B15" s="1"/>
      <c r="C15" s="1"/>
      <c r="D15" s="1"/>
      <c r="E15" s="1"/>
      <c r="F15" s="1"/>
      <c r="G15" s="23"/>
      <c r="H15" s="23"/>
      <c r="I15" s="23"/>
    </row>
    <row r="16" spans="1:9" ht="57" customHeight="1" x14ac:dyDescent="0.25">
      <c r="G16" s="18" t="s">
        <v>9</v>
      </c>
      <c r="H16" s="18"/>
      <c r="I16" s="18"/>
    </row>
    <row r="17" ht="61.8" customHeight="1" x14ac:dyDescent="0.25"/>
    <row r="29" ht="36" customHeight="1" x14ac:dyDescent="0.25"/>
  </sheetData>
  <mergeCells count="7">
    <mergeCell ref="G16:I16"/>
    <mergeCell ref="E2:H2"/>
    <mergeCell ref="E3:H3"/>
    <mergeCell ref="D9:F9"/>
    <mergeCell ref="A1:C1"/>
    <mergeCell ref="A2:C2"/>
    <mergeCell ref="G15:I15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Czapka (Nadleśnictwo Ostrowiec Św.)</dc:creator>
  <cp:lastModifiedBy>Weronika Siemińska (N-ctwo Ostrowiec Św.)</cp:lastModifiedBy>
  <cp:lastPrinted>2022-12-08T10:00:05Z</cp:lastPrinted>
  <dcterms:created xsi:type="dcterms:W3CDTF">2015-06-05T18:19:34Z</dcterms:created>
  <dcterms:modified xsi:type="dcterms:W3CDTF">2022-12-09T11:35:00Z</dcterms:modified>
</cp:coreProperties>
</file>